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20"/>
  <workbookPr codeName="ThisWorkbook"/>
  <mc:AlternateContent xmlns:mc="http://schemas.openxmlformats.org/markup-compatibility/2006">
    <mc:Choice Requires="x15">
      <x15ac:absPath xmlns:x15ac="http://schemas.microsoft.com/office/spreadsheetml/2010/11/ac" url="/Users/alec/Downloads/"/>
    </mc:Choice>
  </mc:AlternateContent>
  <xr:revisionPtr revIDLastSave="0" documentId="8_{38F69208-1791-9F4D-8DF1-18A4D737BFD5}" xr6:coauthVersionLast="47" xr6:coauthVersionMax="47" xr10:uidLastSave="{00000000-0000-0000-0000-000000000000}"/>
  <bookViews>
    <workbookView xWindow="0" yWindow="500" windowWidth="38620" windowHeight="20760" activeTab="1" xr2:uid="{00000000-000D-0000-FFFF-FFFF00000000}"/>
  </bookViews>
  <sheets>
    <sheet name="Handleiding" sheetId="8" r:id="rId1"/>
    <sheet name="Volledige competentiematrix" sheetId="1" r:id="rId2"/>
    <sheet name="Eindscore" sheetId="7" r:id="rId3"/>
    <sheet name="Figuur profiel student" sheetId="9" r:id="rId4"/>
    <sheet name="Hidden" sheetId="6"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7" l="1"/>
  <c r="C52" i="6"/>
  <c r="D4" i="7"/>
  <c r="C51" i="6"/>
  <c r="D3" i="7"/>
  <c r="C50" i="6"/>
  <c r="D2" i="7"/>
  <c r="C49" i="6"/>
  <c r="D1" i="7"/>
  <c r="C48" i="6"/>
  <c r="D6" i="7" l="1"/>
  <c r="G6" i="7" s="1"/>
</calcChain>
</file>

<file path=xl/sharedStrings.xml><?xml version="1.0" encoding="utf-8"?>
<sst xmlns="http://schemas.openxmlformats.org/spreadsheetml/2006/main" count="332" uniqueCount="284">
  <si>
    <t>Kunstenaar-educator</t>
  </si>
  <si>
    <t>Criteria</t>
  </si>
  <si>
    <t>Onvoldoende</t>
  </si>
  <si>
    <t>Voldoende</t>
  </si>
  <si>
    <t>Goed</t>
  </si>
  <si>
    <t>Uitstekend</t>
  </si>
  <si>
    <r>
      <rPr>
        <sz val="11"/>
        <color rgb="FF000000"/>
        <rFont val="Calibri"/>
        <family val="2"/>
      </rPr>
      <t xml:space="preserve">Creëert een positief, veilig en creatief werk/leerklimaat </t>
    </r>
    <r>
      <rPr>
        <sz val="11"/>
        <color rgb="FF61CBF3"/>
        <rFont val="Calibri"/>
        <family val="2"/>
      </rPr>
      <t>(2.1, 1.8.5, 2.7)</t>
    </r>
  </si>
  <si>
    <t>Past verschillende werkvormen en groeperingsvormen toe (1.7.1, 1.7.2)</t>
  </si>
  <si>
    <t>Motiveren, uitdagen, activeren en stimuleren tot creativiteit, expressie en spelplezier (2.3, 1.8.7)</t>
  </si>
  <si>
    <t>Opdrachten helder formuleren, gerichte vragen stellen en doorvragen (1.8.2, 1.8.3)</t>
  </si>
  <si>
    <t>Hanteert een logische en adequate opbouw en structuur (1.8.1, 1.8.6, 4.1.1, 4.2.1, 4.2.2)</t>
  </si>
  <si>
    <t>Differentiatie en sociale integratie (2.6, 4.1.2)</t>
  </si>
  <si>
    <t>Stimuleert zelfstandigheid en kritische reflectie (2.2, 1.8.4)</t>
  </si>
  <si>
    <t>Stimuleert actief zelfstandigheid en kritische reflectie in het leerproces.</t>
  </si>
  <si>
    <t>Brengt relevante leerinhouden aan en zet gepaste (digitale) leermiddelen in (1.7.3)</t>
  </si>
  <si>
    <t>Geeft concrete en constructieve feedback (2.1.4, 1.8.8)</t>
  </si>
  <si>
    <t>Gaat adequaat om met probleemsituaties of onvoorziene omstandigheden (2.5, att 8)</t>
  </si>
  <si>
    <t>Heeft voldoende artistieke vakexpertise om te reflecteren over proces en product (3.1, 1.8.8)</t>
  </si>
  <si>
    <t>Onderzoeker</t>
  </si>
  <si>
    <t>Kan de eigen expertise verdiepen en verbreden (3.2, att 4)</t>
  </si>
  <si>
    <t>Gaat actief op zoek naar vernieuwende inzichten voor de praktijk (5.4)</t>
  </si>
  <si>
    <t>Kan op basis van feedback oplossingen zoeken en het eigen handelen bijsturen (5.2)</t>
  </si>
  <si>
    <t>Kan het eigen functioneren bevragen en bijsturen (5.1, 7.3, att 3)</t>
  </si>
  <si>
    <t>Kan reflecteren over het beroep van de leraar-kunstenaar en de plaats ervan in de samenleving (9.2)</t>
  </si>
  <si>
    <t>Volgt ontwikkelingen in de kunsten, het kunstonderwijsveld en de participatieve kunstpraktijk (5.3, 9.1)</t>
  </si>
  <si>
    <t>Heeft oog voor maatschappelijke- en actuele thema's en kan die verbinden met de kunsteducatieve praktijk (4.1, 10)</t>
  </si>
  <si>
    <t>Organisator</t>
  </si>
  <si>
    <t>Kan zich goed voorbereiden (1.1 t.e.m. 1.6)</t>
  </si>
  <si>
    <t>Kan een krachtig klimaat installeren en bijsturen waar nodig (4.2.3 en 4.2.4)</t>
  </si>
  <si>
    <t>Kan administratieve taken correct uitvoeren (4.3)</t>
  </si>
  <si>
    <t>Voert administratieve taken onvolledig of onnauwkeurig uit.</t>
  </si>
  <si>
    <t>Houdt zich aan afspraken en deadlines (att 5)</t>
  </si>
  <si>
    <t>Mist discipline en heeft moeite om afspraken en deadlines na te komen.</t>
  </si>
  <si>
    <t>Kan goed plannen/organiseren (kan flexibel omgaan met veranderingen) (att 5 en att 8)</t>
  </si>
  <si>
    <t>Heeft moeite met plannen en organiseren, raakt snel het overzicht kwijt.</t>
  </si>
  <si>
    <t>Neemt beslissingen en heeft verantwoordelijkheidszin (att 1 en att 7)</t>
  </si>
  <si>
    <t>Waakt over het eigen welzijn (juiste workload-balans) (att 7)</t>
  </si>
  <si>
    <t>Communicator</t>
  </si>
  <si>
    <t>Kan geweldloos communiceren met alle betrokkenen (2.1.2, 6.1, 7.1)</t>
  </si>
  <si>
    <t>Heeft moeite met respectvolle en geweldloze communicatie.</t>
  </si>
  <si>
    <t>Communiceert grotendeels respectvol, maar mist soms nuance.</t>
  </si>
  <si>
    <t>Kan actief luisteren en discreet omgaan met informatie (6.1)</t>
  </si>
  <si>
    <t>Heeft moeite met actief luisteren en gaat niet altijd discreet om met informatie.</t>
  </si>
  <si>
    <t>Luistert actief, maar laat soms discretie en nuance achterwege.</t>
  </si>
  <si>
    <t>Durft een gesprek aan te gaan en de eigen mening respectvol te verwoorden (2.1, 6.2, 7.1)</t>
  </si>
  <si>
    <t>Vermijdt gesprekken of drukt de eigen mening op een ongepaste manier uit.</t>
  </si>
  <si>
    <t>Gaat gesprekken aan, maar heeft soms moeite met respectvolle verwoording.</t>
  </si>
  <si>
    <t>Gaat vlot in interactie (wederkerig) en toont hierbij interesse, echtheid, empathie en respect voor de ander (2.1, 2.4.2, 6.3)</t>
  </si>
  <si>
    <t>Gebruikt heldere en correcte taal (mondeling en schriftelijk) (1.9)</t>
  </si>
  <si>
    <t>Kan deelnemen aan het maatschappelijk debat over onderwijskundige thema's (9.1)</t>
  </si>
  <si>
    <t>Samenwerker</t>
  </si>
  <si>
    <t>Kan overleggen en samenwerken met anderen (taakverdeling) (7.1, 7.2, att 2, att 6)</t>
  </si>
  <si>
    <t>Kan contacten leggen met externen (8, att 2)</t>
  </si>
  <si>
    <t>Kan de eigen praktijk bespreekbaar maken binnen een team (7.3)</t>
  </si>
  <si>
    <t>Heeft moeite om de eigen praktijk binnen een team te bespreken.</t>
  </si>
  <si>
    <t>Werkt geïntegreerd (kan de link naar andere vakken/domeinen leggen) (3.3)</t>
  </si>
  <si>
    <t>Excelleert in geïntegreerd werken en bevordert interdisciplinaire samenwerkingen.</t>
  </si>
  <si>
    <t>Evaluatie</t>
  </si>
  <si>
    <t>samenvatting</t>
  </si>
  <si>
    <t>Past nauwelijks afwisseling in werkvormen toe en varieert niet in groeperingsvormen.</t>
  </si>
  <si>
    <t>Slaagt er niet in te motiveren, uit te dagen, te activeren en te stimuleren tot creativiteit, expressie en spelplezier.</t>
  </si>
  <si>
    <t>Creëert een motiverende en uitdagende omgeving waarin actief gewerkt wordt aan expressie, spelplezier en creativiteit.</t>
  </si>
  <si>
    <t>Formuleert opdrachten en vragen begrijpelijk, maar deze missen soms helderheid of diepgang.</t>
  </si>
  <si>
    <t>Zet spontaan in op het creëren van een positief en veilig werk/leerklimaat waarbij iedereen voortdurend actief gestimuleerd wordt tot creativiteit.</t>
  </si>
  <si>
    <t>Kan opdrachten niet helder formuleren, of  vragen voldoende gericht stellen en doorvragen.</t>
  </si>
  <si>
    <t>Stimuleert reflectie met gerichte vragen en doorvragen, alsook een heldere formulering van opdrachten die de creativiteit versterken.</t>
  </si>
  <si>
    <t>Brengt relevante leerinhouden aan en zet gepaste (digitale) leermiddelen in.</t>
  </si>
  <si>
    <t>Kan zich moeilijk aanpassen aan onvoorziene omstandigheden of probleemsituaties.</t>
  </si>
  <si>
    <t>Gaat adequaat om met probleemsituaties en onvoorziene omstandigheden.</t>
  </si>
  <si>
    <t>Creëert een leeromgeving waarin autonomie, diepgaande en kritische reflectie sterk gestimuleerd worden.</t>
  </si>
  <si>
    <t>Slaagt er niet in de leerinhoud af te stemmen op de doelgroep en gepaste leermiddelen in te zetten.</t>
  </si>
  <si>
    <t>Kan de eigen expertise verdiepen en verbreden ten gunste van de artistieke praktijk.</t>
  </si>
  <si>
    <t>Neemt geen initiatief om eigen kennis te verdiepen of verbreden.</t>
  </si>
  <si>
    <t>Gaat actief op zoek om de eigen expertise verder te ontwikkelen via verdieping en verbreding en deelt deze inzichten met anderen.</t>
  </si>
  <si>
    <t>Staat open voor het verdiepen en verbreden van eigen expertise, maar onderneemt slechts beperkte actie.</t>
  </si>
  <si>
    <t>Toont geen interesse of nieuwsgierigheid naar innovaties.</t>
  </si>
  <si>
    <t>Biedt zelf vernieuwende inzichten en perspectieven voor de praktijk en inspireert anderen.</t>
  </si>
  <si>
    <t>Reflecteert kritisch en gebruikt feedback doelgericht om eigen handelen te optimaliseren.</t>
  </si>
  <si>
    <t>Kan het eigen functioneren (sterktes en werkpunten) bevragen en bijsturen.</t>
  </si>
  <si>
    <t>Is zelfsturend in het eigen leerproces door een voortdurende en kritische analyse van sterktes en werkpunten.</t>
  </si>
  <si>
    <t>Kan reflecteren over het beroep van de kunstenaar-educator en de plaats ervan in de samenleving.</t>
  </si>
  <si>
    <t>Inspireert anderen via het beroep van de kunstenaar-educator en draagt een positieve boodschap uit over de plaats ervan in de samenleving.</t>
  </si>
  <si>
    <t>Besteedt aandacht aan een positief en veilig werk/leerklimaat maar mist soms creativiteit.</t>
  </si>
  <si>
    <t>Past verschillende werkvormen toe, maar groeperingsvormen zijn hierop niet altijd afgestemd.</t>
  </si>
  <si>
    <t>Creëert een motiverend, uitdagend en actief werk/leerklimaat, maar mist soms strategieën om creativiteit, expressie en spelplezier te stimuleren.</t>
  </si>
  <si>
    <t>Kan niet reflecteren over het beroep van de kunstenaar-educator en de plaats ervan in de samenleving.</t>
  </si>
  <si>
    <t>Volgt ontwikkelingen in de kunsten, het kunstonderwijsveld en de participatieve kunstpraktijk.</t>
  </si>
  <si>
    <t>Reflecteert over het beroep van de kunstenaar-educator, maar heeft een beperkt inzicht over de plaats ervan in de samenleving.</t>
  </si>
  <si>
    <t>Is een expert die ontwikkelingen in de kunsten, het kunstenveld en de participatieve kunstpraktijk volgt, kritisch analyseert en deelt.</t>
  </si>
  <si>
    <t>Verbindt maatschappelijke en actuele thema’s doelgericht met de kunsteducatieve praktijk.</t>
  </si>
  <si>
    <t>Integreert spontaan maatschappelijke en actuele thema’s op een innovatieve en inspirerende wijze met de kunsteducatieve praktijk.</t>
  </si>
  <si>
    <t>Motiveert, daagt uit en activeert met grote gedrevenheid en inzet, zodat maximale creativiteit, expressie en spelplezier duidelijk zichtbaar zijn.</t>
  </si>
  <si>
    <t>Creëert een positief, veilig en creatief werk/leerklimaat.</t>
  </si>
  <si>
    <t>Heeft geen inzicht in maatschappelijke en actuele thema’s en is bijgevolg niet in staat deze te verbinden met de kunsteducatieve praktijk.</t>
  </si>
  <si>
    <t>Formuleert opdrachten helder en stelt gerichte vragen en deelvragen om het leerproces te ondersteunen.</t>
  </si>
  <si>
    <t>Kan vlot leerinhouden afstemmen op de doelgroep en innovatieve leermiddelen worden geïntegreerd om het leerproces te optimaliseren.</t>
  </si>
  <si>
    <t>Geeft concrete en constructieve feedback die het artistieke proces ondersteunt.</t>
  </si>
  <si>
    <t>Geeft spontaan concrete en constructieve feedback die inspirerend en motiverend werkt om actief mee aan de slag te gaan.</t>
  </si>
  <si>
    <t>Reageert op onvoorziene omstandigheden of probleemsituaties, maar niet altijd op de meest adequate manier.</t>
  </si>
  <si>
    <t>Anticipeert proactief op uitdagingen en weet op flexibele en adequate wijze om te gaan met onvoorziene omstandigheden of probleemsituaties.</t>
  </si>
  <si>
    <t>Heeft onvoldoende artistieke vakexpertise om te reflecteren over het proces, noch het artistiek product te evalueren.</t>
  </si>
  <si>
    <t>Zoekt op basis van feedback niet naar oplossingen om het eigen handelen bij te sturen.</t>
  </si>
  <si>
    <t>Heeft moeite om eigen sterktes en werkpunten te bevragen.</t>
  </si>
  <si>
    <t>Slaagt er niet in een krachtig klimaat te installeren wegens gebrek aan klas- en/of timemanagement.</t>
  </si>
  <si>
    <t>Kan een krachtig klimaat installeren via basisprincipes van klas- en timemangement, maar stuurt niet altijd bij waar nodig.</t>
  </si>
  <si>
    <t>Creëert een krachtig klimaat via klas- en timemangement en stuurt bij waar nodig.</t>
  </si>
  <si>
    <t>Optimaliseert continu het leerklimaat en creëert een krachtige omgeving via uitgebreide klas- en timemanagement vaardigheden.</t>
  </si>
  <si>
    <t>Houdt zich aan afspraken en deadlines.</t>
  </si>
  <si>
    <t>Komt op consistente wijze alle afspraken en deadlines na en is hierbij een voorbeeld voor anderen.</t>
  </si>
  <si>
    <t>Werkt uiterst nauwkeurig en efficiënt, waarbij alle administratieve taken correct worden uitgevoerd.</t>
  </si>
  <si>
    <t>Kan goed plannen/organiseren en indien nodig bijsturen.</t>
  </si>
  <si>
    <t>Excelleert in plannen en organiseren, speelt proactief in op onverwachte situaties en stuurt spontaan bij indien nodig.</t>
  </si>
  <si>
    <t>Neemt beslissingen, maar heeft soms moeite met de daaraan gekoppelde verantwoordelijkheid.</t>
  </si>
  <si>
    <t>Neemt beslissingen en heeft verantwoordelijkheidszin.</t>
  </si>
  <si>
    <t>Neemt doordachte beslissingen alsook de daaraan gekoppelde verantwoordelijkheid en stimuleert anderen hiertoe.</t>
  </si>
  <si>
    <t>Neemt onvoldoende rust en heeft moeite met doseren/bewaken van een gezonde werkbalans.</t>
  </si>
  <si>
    <t>Waakt over het eigen welzijn, maar vindt het moeilijk een goede werkbalans te behouden.</t>
  </si>
  <si>
    <t>Waakt over het eigen welzijn gekenmerkt door een gezonde werkbalans.</t>
  </si>
  <si>
    <t>Beheert workload optimaal in functie van eigen welzijn en stimuleert ook anderen om een gezonde werkbalans te behouden.</t>
  </si>
  <si>
    <t>Communiceert geweldloos en respectvol naar alle betrokkenen.</t>
  </si>
  <si>
    <t>Beheerst geweldloze communicatie en creëert een verbindende dialoog met alle betrokkenen.</t>
  </si>
  <si>
    <t>Kan actief luisteren en gaat discreet om met informatie.</t>
  </si>
  <si>
    <t>Is een voorbeeld in actief luisteren en waarborgt discretie ten aanzien van betrokkenen in alle situaties.</t>
  </si>
  <si>
    <t>Gaat vlot gesprekken aan waarbij zaken kritisch bevraagd worden en draagt op deze wijze bij aan een respectvolle dialoog.</t>
  </si>
  <si>
    <t>Heeft moeite met wederkerige interactie en toont weinig empathie of interesse in de ander.</t>
  </si>
  <si>
    <t>Durft een gesprek aan te gaan en de eigen mening respectvol te verwoorden.</t>
  </si>
  <si>
    <t>Gaat in interactie maar niet altijd wederkerig zodat interesse, echtheid en empathie beperkt blijft.</t>
  </si>
  <si>
    <t>Gaat vlot in interactie (wederkerig) en toont hierbij interesse, echtheid, empathie en respect voor de ander.</t>
  </si>
  <si>
    <t>Is een verbindende en inspirerende gesprekspartner met sterke empathische en respectvolle vaardigheden.</t>
  </si>
  <si>
    <t>Formuleert taal niet altijd even helder of correct (mondeling of schriftelijk).</t>
  </si>
  <si>
    <t>Gebruikt heldere en correcte taal (mondeling en schriftelijk).</t>
  </si>
  <si>
    <t>Helder en correct taalgebruik op een hoog niveau en communiceert foutloos en overtuigend.</t>
  </si>
  <si>
    <t>Beheersingsniveaus</t>
  </si>
  <si>
    <t>• Heeft moeite met het toepassen van de vereiste competenties in de praktijk.</t>
  </si>
  <si>
    <t>• Handelt voornamelijk reactief en heeft veel begeleiding nodig.</t>
  </si>
  <si>
    <t>• Toont beperkte zelfstandigheid en initiatief.</t>
  </si>
  <si>
    <t>• Reflecteert minimaal op eigen handelen en toont weinig leerbereidheid.</t>
  </si>
  <si>
    <t>• Past de vereiste competenties toe, maar nog niet altijd consistent.</t>
  </si>
  <si>
    <t>• Heeft begeleiding nodig, maar kan basisvaardigheden zelfstandig uitvoeren.</t>
  </si>
  <si>
    <t>• Toont enige mate van initiatief en verantwoordelijkheid.</t>
  </si>
  <si>
    <t>• Reflecteert op eigen handelen, maar vertaalt dit nog beperkt naar verbeteracties.</t>
  </si>
  <si>
    <t>• Past de vereiste competenties zelfstandig en effectief toe in diverse situaties.</t>
  </si>
  <si>
    <t>• Neemt initiatief en toont verantwoordelijkheid in het leerproces.</t>
  </si>
  <si>
    <t>• Kan kritisch reflecteren en zet gerichte acties in om zichzelf te verbeteren.</t>
  </si>
  <si>
    <t>• Beheerst de vereiste competenties volledig en past deze proactief toe in diverse en complexe situaties.</t>
  </si>
  <si>
    <t>• Werkt zelfstandig, toont leiderschap en draagt actief bij aan de leeromgeving.</t>
  </si>
  <si>
    <t>• Reflecteert diepgaand en past inzichten direct toe in de praktijk.</t>
  </si>
  <si>
    <t>• Functioneert als rolmodel voor anderen en overstijgt de verwachtingen.</t>
  </si>
  <si>
    <t>• Werkt zelfstandig.</t>
  </si>
  <si>
    <t>Kan overleggen en samenwerken, maar taakverdeling verloopt nog niet altijd efficiënt.</t>
  </si>
  <si>
    <t>Heeft moeite met overleggen en samenwerken met anderen.</t>
  </si>
  <si>
    <t>Kan overleggen en samenwerken met anderen, taken worden evenwichtig verdeeld binnen een team.</t>
  </si>
  <si>
    <t>Kan overleggen en samenwerken met anderen en zoekt dit actief op om te zorgen voor een efficiënte taakverdeling binnen een team.</t>
  </si>
  <si>
    <t>Heeft moeite met het leggen van contacten met externen.</t>
  </si>
  <si>
    <t>Kan contacten leggen met externen, maar mist soms continuïteit of opvolging.</t>
  </si>
  <si>
    <t>Kan contacten leggen met externen en slaagt erin deze te onderhouden.</t>
  </si>
  <si>
    <t>Netwerkt actief en bouwt duurzame, strategische samenwerkingen op voor de toekomst.</t>
  </si>
  <si>
    <t>Bespreekt de eigen praktijk binnen een team, maar mist soms diepgang of inzicht ter optimalisatie.</t>
  </si>
  <si>
    <t>Kan reflecteren en de eigen praktijk bespreekbaar maken binnen een team ter optimalisatie.</t>
  </si>
  <si>
    <t>Stimuleert diepgaande dialoog en reflectie over de eigen praktijk en draagt zo actief bij aan teamleren.</t>
  </si>
  <si>
    <t>Heeft moeite met het leggen van verbanden naar andere vakken of domeinen.</t>
  </si>
  <si>
    <t>Legt af en toe linken naar andere vakken/domeinen, maar mist systematiek of consistentie.</t>
  </si>
  <si>
    <t>Werkt geïntegreerd, kan linken naar andere vakken/domeinen leggen.</t>
  </si>
  <si>
    <r>
      <t xml:space="preserve">Kan reflecteren over het beroep van de kunstenaar-educator en de plaats ervan in de samenleving </t>
    </r>
    <r>
      <rPr>
        <sz val="11"/>
        <color theme="4" tint="0.59999389629810485"/>
        <rFont val="Calibri"/>
        <family val="2"/>
      </rPr>
      <t>(9.2)</t>
    </r>
  </si>
  <si>
    <r>
      <t>Volgt ontwikkelingen in de kunsten, het kunstonderwijsveld en de participatieve kunstpraktijk</t>
    </r>
    <r>
      <rPr>
        <sz val="11"/>
        <color theme="4" tint="0.59999389629810485"/>
        <rFont val="Calibri"/>
        <family val="2"/>
      </rPr>
      <t xml:space="preserve"> (5.3, 9.1)</t>
    </r>
  </si>
  <si>
    <r>
      <t xml:space="preserve">Kan administratieve taken correct uitvoeren </t>
    </r>
    <r>
      <rPr>
        <sz val="11"/>
        <color theme="4" tint="0.59999389629810485"/>
        <rFont val="Calibri"/>
        <family val="2"/>
      </rPr>
      <t>(4.3)</t>
    </r>
  </si>
  <si>
    <r>
      <t xml:space="preserve">Houdt zich aan afspraken en deadlines </t>
    </r>
    <r>
      <rPr>
        <sz val="11"/>
        <color theme="4" tint="0.59999389629810485"/>
        <rFont val="Calibri"/>
        <family val="2"/>
      </rPr>
      <t>(att 5)</t>
    </r>
  </si>
  <si>
    <r>
      <t xml:space="preserve">Kan goed plannen/organiseren en indien nodig bijsturen </t>
    </r>
    <r>
      <rPr>
        <sz val="11"/>
        <color theme="4" tint="0.59999389629810485"/>
        <rFont val="Calibri"/>
        <family val="2"/>
      </rPr>
      <t>(att 5 en att 8)</t>
    </r>
  </si>
  <si>
    <r>
      <t xml:space="preserve">Neemt beslissingen en heeft verantwoordelijkheidszin </t>
    </r>
    <r>
      <rPr>
        <sz val="11"/>
        <color theme="4" tint="0.59999389629810485"/>
        <rFont val="Calibri"/>
        <family val="2"/>
      </rPr>
      <t>(att 1 en att 7)</t>
    </r>
  </si>
  <si>
    <r>
      <t xml:space="preserve">Waakt over het eigen welzijn (juiste workload-balans) </t>
    </r>
    <r>
      <rPr>
        <sz val="11"/>
        <color theme="4" tint="0.59999389629810485"/>
        <rFont val="Calibri"/>
        <family val="2"/>
      </rPr>
      <t>(att 7)</t>
    </r>
  </si>
  <si>
    <r>
      <t xml:space="preserve">Kan geweldloos en respectvol communiceren met alle betrokkenen </t>
    </r>
    <r>
      <rPr>
        <sz val="11"/>
        <color theme="4" tint="0.59999389629810485"/>
        <rFont val="Calibri"/>
        <family val="2"/>
      </rPr>
      <t>(2.1.2, 6.1, 7.1)</t>
    </r>
  </si>
  <si>
    <r>
      <t xml:space="preserve">Kan actief luisteren en discreet omgaan met informatie </t>
    </r>
    <r>
      <rPr>
        <sz val="11"/>
        <color theme="4" tint="0.59999389629810485"/>
        <rFont val="Calibri"/>
        <family val="2"/>
      </rPr>
      <t>(6.1)</t>
    </r>
  </si>
  <si>
    <r>
      <t xml:space="preserve">Durft een gesprek aan te gaan en de eigen mening respectvol te verwoorden </t>
    </r>
    <r>
      <rPr>
        <sz val="11"/>
        <color theme="4" tint="0.59999389629810485"/>
        <rFont val="Calibri"/>
        <family val="2"/>
      </rPr>
      <t>(2.1, 6.2, 7.1)</t>
    </r>
  </si>
  <si>
    <r>
      <t xml:space="preserve">Gaat vlot in interactie (wederkerig) en toont hierbij interesse, echtheid, empathie en respect voor de ander </t>
    </r>
    <r>
      <rPr>
        <sz val="11"/>
        <color theme="4" tint="0.59999389629810485"/>
        <rFont val="Calibri"/>
        <family val="2"/>
      </rPr>
      <t>(2.1, 2.4.2, 6.3)</t>
    </r>
  </si>
  <si>
    <r>
      <t xml:space="preserve">Gebruikt heldere en correcte taal (mondeling en schriftelijk) </t>
    </r>
    <r>
      <rPr>
        <sz val="11"/>
        <color theme="4" tint="0.59999389629810485"/>
        <rFont val="Calibri"/>
        <family val="2"/>
      </rPr>
      <t>(1.9)</t>
    </r>
  </si>
  <si>
    <r>
      <t xml:space="preserve">Kan overleggen en samenwerken met anderen (taakverdeling) </t>
    </r>
    <r>
      <rPr>
        <sz val="11"/>
        <color theme="4" tint="0.59999389629810485"/>
        <rFont val="Calibri"/>
        <family val="2"/>
      </rPr>
      <t>(7.1, 7.2, att 2, att 6)</t>
    </r>
  </si>
  <si>
    <r>
      <t>Kan contacten leggen met externen</t>
    </r>
    <r>
      <rPr>
        <sz val="11"/>
        <color theme="4" tint="0.59999389629810485"/>
        <rFont val="Calibri"/>
        <family val="2"/>
      </rPr>
      <t xml:space="preserve"> (8, att 2)</t>
    </r>
  </si>
  <si>
    <r>
      <t xml:space="preserve">Kan de eigen praktijk bespreekbaar maken binnen een team </t>
    </r>
    <r>
      <rPr>
        <sz val="11"/>
        <color theme="4" tint="0.59999389629810485"/>
        <rFont val="Calibri"/>
        <family val="2"/>
      </rPr>
      <t>(7.3)</t>
    </r>
  </si>
  <si>
    <r>
      <t>Werkt geïntegreerd (kan linken naar andere vakken/domeinen leggen)</t>
    </r>
    <r>
      <rPr>
        <sz val="11"/>
        <color theme="4" tint="0.59999389629810485"/>
        <rFont val="Calibri"/>
        <family val="2"/>
      </rPr>
      <t xml:space="preserve"> (3.3)</t>
    </r>
  </si>
  <si>
    <t>Past gevarieerde en aangepaste werk- en groeperingsvormen toe en kan hierdoor artistieke processen opzetten en begeleiden.</t>
  </si>
  <si>
    <r>
      <t xml:space="preserve">Creëert een positief, veilig en creatief werk/leerklimaat </t>
    </r>
    <r>
      <rPr>
        <sz val="11"/>
        <color theme="4" tint="0.59999389629810485"/>
        <rFont val="Calibri"/>
        <family val="2"/>
      </rPr>
      <t>(2.1, 1.8.5, 2.7)</t>
    </r>
    <r>
      <rPr>
        <sz val="11"/>
        <color rgb="FF000000"/>
        <rFont val="Calibri"/>
        <family val="2"/>
      </rPr>
      <t>°</t>
    </r>
  </si>
  <si>
    <r>
      <t xml:space="preserve">Past verschillende werkvormen en groeperingsvormen toe met als doel artistieke processen op te zetten en te begeleiden  </t>
    </r>
    <r>
      <rPr>
        <sz val="11"/>
        <color theme="4" tint="0.59999389629810485"/>
        <rFont val="Calibri"/>
        <family val="2"/>
      </rPr>
      <t>(1.7.1, 1.7.2)</t>
    </r>
    <r>
      <rPr>
        <sz val="11"/>
        <color rgb="FF000000"/>
        <rFont val="Calibri"/>
        <family val="2"/>
        <charset val="1"/>
      </rPr>
      <t>°</t>
    </r>
  </si>
  <si>
    <r>
      <t xml:space="preserve">Motiveren, uitdagen, activeren en stimuleren tot creativiteit, expressie en spelplezier </t>
    </r>
    <r>
      <rPr>
        <sz val="11"/>
        <color theme="4" tint="0.59999389629810485"/>
        <rFont val="Calibri"/>
        <family val="2"/>
      </rPr>
      <t>(2.3, 1.8.7)</t>
    </r>
    <r>
      <rPr>
        <sz val="11"/>
        <color rgb="FF000000"/>
        <rFont val="Calibri"/>
        <family val="2"/>
        <charset val="1"/>
      </rPr>
      <t>°</t>
    </r>
  </si>
  <si>
    <r>
      <t xml:space="preserve">Opdrachten helder formuleren, gerichte vragen stellen en doorvragen </t>
    </r>
    <r>
      <rPr>
        <sz val="11"/>
        <color theme="4" tint="0.59999389629810485"/>
        <rFont val="Calibri"/>
        <family val="2"/>
      </rPr>
      <t>(1.8.2, 1.8.3)</t>
    </r>
    <r>
      <rPr>
        <sz val="11"/>
        <color rgb="FF000000"/>
        <rFont val="Calibri"/>
        <family val="2"/>
        <charset val="1"/>
      </rPr>
      <t>°</t>
    </r>
  </si>
  <si>
    <r>
      <t xml:space="preserve">Stimuleert zelfstandigheid en kritische reflectie </t>
    </r>
    <r>
      <rPr>
        <sz val="11"/>
        <color theme="4" tint="0.59999389629810485"/>
        <rFont val="Calibri"/>
        <family val="2"/>
      </rPr>
      <t>(2.2, 1.8.4)</t>
    </r>
    <r>
      <rPr>
        <sz val="11"/>
        <color rgb="FF000000"/>
        <rFont val="Calibri"/>
        <family val="2"/>
        <charset val="1"/>
      </rPr>
      <t>°</t>
    </r>
  </si>
  <si>
    <r>
      <t xml:space="preserve">Brengt relevante leerinhouden aan en zet gepaste (digitale) leermiddelen in </t>
    </r>
    <r>
      <rPr>
        <sz val="11"/>
        <color theme="4" tint="0.59999389629810485"/>
        <rFont val="Calibri"/>
        <family val="2"/>
      </rPr>
      <t>(1.7.3)</t>
    </r>
    <r>
      <rPr>
        <sz val="11"/>
        <color rgb="FF000000"/>
        <rFont val="Calibri"/>
        <family val="2"/>
        <charset val="1"/>
      </rPr>
      <t>°</t>
    </r>
  </si>
  <si>
    <r>
      <t xml:space="preserve">Geeft concrete en constructieve feedback </t>
    </r>
    <r>
      <rPr>
        <sz val="11"/>
        <color theme="4" tint="0.59999389629810485"/>
        <rFont val="Calibri"/>
        <family val="2"/>
      </rPr>
      <t>(2.1.4)</t>
    </r>
    <r>
      <rPr>
        <sz val="11"/>
        <color rgb="FF000000"/>
        <rFont val="Calibri"/>
        <family val="2"/>
        <charset val="1"/>
      </rPr>
      <t>°</t>
    </r>
  </si>
  <si>
    <r>
      <t>Gaat adequaat om met probleemsituaties of onvoorziene omstandigheden</t>
    </r>
    <r>
      <rPr>
        <sz val="11"/>
        <color theme="4" tint="0.59999389629810485"/>
        <rFont val="Calibri"/>
        <family val="2"/>
      </rPr>
      <t xml:space="preserve"> (2.5, att 8)</t>
    </r>
    <r>
      <rPr>
        <sz val="11"/>
        <color rgb="FF000000"/>
        <rFont val="Calibri"/>
        <family val="2"/>
        <charset val="1"/>
      </rPr>
      <t>°</t>
    </r>
  </si>
  <si>
    <r>
      <t xml:space="preserve">Kan op basis van feedback oplossingen zoeken en het eigen handelen bijsturen </t>
    </r>
    <r>
      <rPr>
        <sz val="11"/>
        <color theme="4" tint="0.59999389629810485"/>
        <rFont val="Calibri"/>
        <family val="2"/>
      </rPr>
      <t>(5.2)</t>
    </r>
    <r>
      <rPr>
        <sz val="11"/>
        <color rgb="FF000000"/>
        <rFont val="Calibri"/>
        <family val="2"/>
        <charset val="1"/>
      </rPr>
      <t>°</t>
    </r>
  </si>
  <si>
    <r>
      <t xml:space="preserve">Kan het eigen functioneren bevragen en bijsturen </t>
    </r>
    <r>
      <rPr>
        <sz val="11"/>
        <color theme="4" tint="0.59999389629810485"/>
        <rFont val="Calibri"/>
        <family val="2"/>
      </rPr>
      <t>(5.1, 7.3, att 3)</t>
    </r>
    <r>
      <rPr>
        <sz val="11"/>
        <color rgb="FF000000"/>
        <rFont val="Calibri"/>
        <family val="2"/>
        <charset val="1"/>
      </rPr>
      <t>°</t>
    </r>
  </si>
  <si>
    <t>Ontbreekt</t>
  </si>
  <si>
    <t>• Past de vereiste competentie niet toe in de praktijk.</t>
  </si>
  <si>
    <t>• Handelt voornamelijk reactief en heeft steeds begeleiding nodig.</t>
  </si>
  <si>
    <t>• Toont geen zelfstandigheid en initiatief.</t>
  </si>
  <si>
    <t>• Reflecteert niet op eigen handelen en toont geen leerbereidheid.</t>
  </si>
  <si>
    <t>Heeft geen aandacht voor een positief, veilig en creatief werk/leerklimaat.</t>
  </si>
  <si>
    <t>Heeft te weinig aandacht voor een positief, veilig en creatief werk/leerklimaat.</t>
  </si>
  <si>
    <t>Past verschillende werkvormen toe en varieert hierin, stemt groeperingsvormen hierop af om maximale artistieke groei te stimuleren</t>
  </si>
  <si>
    <t>Past geen afwisseling in werkvormen toe en varieert niet in groeperingsvormen.</t>
  </si>
  <si>
    <t>Slaagt er in beperkte mate in te motiveren, uit te dagen en te activeren maar stimuleert niet tot creativiteit, expressie en spelplezier.</t>
  </si>
  <si>
    <t>Kan opdrachten helder formuleren, maar stelt geen gerichte vragen en vraagt onvoldoende door.</t>
  </si>
  <si>
    <t>Stimuleert niet tot zelfstandigheid en kritische reflectie.</t>
  </si>
  <si>
    <t>Stimuleert nauwelijks tot zelfstandigheid en kritische reflectie.</t>
  </si>
  <si>
    <t>Stimuleert tot zelfstandigheid en kritische reflectie, maar deze blijft eerder oppervlakkig.</t>
  </si>
  <si>
    <t>Slaagt er in de leerinhoud af te stemmen op de doelgroep maar zet geen gepaste leermiddelen in.</t>
  </si>
  <si>
    <t>Reikt een leerinhoud aan die afgestemd is op de doelgroep maar leermiddelen kunnen optimaler worden ingezet.</t>
  </si>
  <si>
    <t>Geeft geen feedback.</t>
  </si>
  <si>
    <t>Geeft feedback, maar deze is niet concreet of constructief geformuleerd.</t>
  </si>
  <si>
    <t>Geeft concrete feedback, maar deze is niet altijd constructief geformuleerd.</t>
  </si>
  <si>
    <t>Kan zich niet aanpassen aan onvoorziene omstandigheden of probleemsituaties.</t>
  </si>
  <si>
    <t>Heeft geen artistieke vakexpertise om te reflecteren over het proces, noch het artistiek product te evalueren.</t>
  </si>
  <si>
    <t>Kan op basis van feedback oplossingen zoeken en het eigen handelen bijsturen</t>
  </si>
  <si>
    <t>Volgt deels ontwikkelingen, hetzij in de kunsten, het kunstonderwijsveld en/of de participatieve kunstpraktijk.</t>
  </si>
  <si>
    <t>Kan maatschappelijk en actuele thema’s benoemen, maar  niet altijd verbinden met de kunsteducatieve praktijk.</t>
  </si>
  <si>
    <t>Voert administratieve taken correct uit</t>
  </si>
  <si>
    <t>Kan administratieve taken uitvoeren, maar mist nog consistentie..</t>
  </si>
  <si>
    <t>Zoekt op basis van feedback onvoldoende naar oplossingen om het eigen handelen bij te sturen.</t>
  </si>
  <si>
    <t>Staat open voor feedback en gebruikt deze in beperkte mate om het eigen handelen bij te sturen.</t>
  </si>
  <si>
    <t>Bevraagt eigen sterktes en werkpunten niet.</t>
  </si>
  <si>
    <t>Kan eigen sterktes en werkpunten bevragen en beperkt bijsturen.</t>
  </si>
  <si>
    <t>Kan onvoldoende reflecteren over het beroep van de kunstenaar-educator en de plaats ervan in de samenleving.</t>
  </si>
  <si>
    <t>Heeft geen kennis van actuele ontwikkelingen in de kunsten, het kunstonderwijsveld en de participatieve kunstpraktijk.</t>
  </si>
  <si>
    <t>Heeft te weinig kennis van actuele ontwikkelingen in de kunsten, het kunstonderwijsveld en de participatieve kunstpraktijk.</t>
  </si>
  <si>
    <t>Heeft te weinig inzicht in maatschappelijke en actuele thema’s en is bijgevolg niet in staat deze te verbinden met de kunsteducatieve praktijk.</t>
  </si>
  <si>
    <t>Slaagt er in beperkte mate in een krachtig klimaat te installeren wegens onvoldoende klas- en/of timemanagement.</t>
  </si>
  <si>
    <t>Voert administratieve taken niet.</t>
  </si>
  <si>
    <t>Mist discipline en komt afspraken en deadlines niet na.</t>
  </si>
  <si>
    <t>Houdt zich aan deadlines, maar niet altijd met de nodige consistentie.</t>
  </si>
  <si>
    <t>Kan niet plannen/organiseren.</t>
  </si>
  <si>
    <t>Kan plannen en organiseren, maar stuurt niet altijd flexibel genoeg bij indien nodig.</t>
  </si>
  <si>
    <t>Durft geen beslissingen te nemen en toont geen verantwoordelijkheidszin.</t>
  </si>
  <si>
    <t>Durft zelden beslissingen te nemen en toont weinig verantwoordelijkheidszin.</t>
  </si>
  <si>
    <t>Neemt geen rust en kan een gezonde werkbalans niet doseren/bewaken.</t>
  </si>
  <si>
    <t>Gebruikt geen respectvolle en geweldloze communicatie.</t>
  </si>
  <si>
    <t>Kan niet actief luisteren en gaat niet  discreet om met informatie.</t>
  </si>
  <si>
    <t>Gaat gesprekken uit de weg of drukt de eigen mening soms op een ongepaste manier uit.</t>
  </si>
  <si>
    <t>Kan niet wederkerig communiceren en toont geen empathie of interesse in de ander.</t>
  </si>
  <si>
    <t>Gebruikt geen heldere en correcte taal (zowel mondeling als schriftelijk).</t>
  </si>
  <si>
    <t>Heeft meestal moeite met heldere en correcte taal (zowel mondeling als schriftelijk).</t>
  </si>
  <si>
    <t>Kan niet overleggen en samenwerken met anderen.</t>
  </si>
  <si>
    <t>Kan geen contacten leggen met externen.</t>
  </si>
  <si>
    <t>Kan de eigen praktijk binnen een team niet bespreekbaar maken.</t>
  </si>
  <si>
    <t>Legt geen verbanden naar andere vakken of domeinen.</t>
  </si>
  <si>
    <r>
      <t xml:space="preserve">Beschikt over degelijke artistieke vakexpertise om te reflecteren over het proces en om het artistiek product te evalueren </t>
    </r>
    <r>
      <rPr>
        <sz val="11"/>
        <color theme="4" tint="0.59999389629810485"/>
        <rFont val="Calibri"/>
        <family val="2"/>
      </rPr>
      <t>(3.1, 1.8.8)</t>
    </r>
    <r>
      <rPr>
        <sz val="11"/>
        <rFont val="Calibri"/>
        <family val="2"/>
      </rPr>
      <t>°</t>
    </r>
  </si>
  <si>
    <t>Bezit degelijke vakexpertise om te reflecteren over het proces, maar bewaakt niet altijd het artistiek product.</t>
  </si>
  <si>
    <t>Heeft degelijke artistieke vakexpertise om te reflecteren over het proces en om het artistiek product te evalueren.</t>
  </si>
  <si>
    <t>Beschikt over een uitgebreide en degelijke vakexpertise om een kritische artistieke dialoog omtrent proces en product te stimuleren en te bewaken.</t>
  </si>
  <si>
    <r>
      <t>Kan de eigen expertise verdiepen en verbreden en bruikbaar inzetten</t>
    </r>
    <r>
      <rPr>
        <sz val="11"/>
        <color theme="4" tint="0.59999389629810485"/>
        <rFont val="Calibri"/>
        <family val="2"/>
      </rPr>
      <t xml:space="preserve"> (3.2, att 4)</t>
    </r>
    <r>
      <rPr>
        <sz val="11"/>
        <color rgb="FF000000"/>
        <rFont val="Calibri"/>
        <family val="2"/>
        <charset val="1"/>
      </rPr>
      <t>°</t>
    </r>
  </si>
  <si>
    <t>Neemt initiatief voor het verdiepen en verbreden van eigen expertise, maar zet deze niet altijd bruikbaar in.</t>
  </si>
  <si>
    <r>
      <t>Neemt actief deel aan het maatschappelijk debat over artistiek-educatieve thema's en kunstonderwijs</t>
    </r>
    <r>
      <rPr>
        <sz val="11"/>
        <color theme="4" tint="0.59999389629810485"/>
        <rFont val="Calibri"/>
        <family val="2"/>
      </rPr>
      <t xml:space="preserve"> (9.1)</t>
    </r>
  </si>
  <si>
    <t>Neemt actief deel aan het maatschappelijk debat over artistiek-educatieve thema's en kunstonderwijs.</t>
  </si>
  <si>
    <t>Heeft geen inzicht in artistiek-educatieve thema’s en kunstonderwijs en vermijdt debat.</t>
  </si>
  <si>
    <t>Heeft te weinig inzicht in artistiek-educatieve thema’s en kunstonderwijs om deel te nemen aan het maatschappelijk debat.</t>
  </si>
  <si>
    <t>Kan deelnemen aan het maatschappelijk debat over artistiek-educatieve thema's en kunstonderwijs, maar mist soms diepgang en argumentatie.</t>
  </si>
  <si>
    <t>Draagt kritisch en genuanceerd bij aan het maatschappelijk debat over artistiek-educatieve thema's en kunstonderwijs en brengt nieuwe perspectieven aan.</t>
  </si>
  <si>
    <t>Hanteert geen logische en adequate opbouw, waardoor een gestructureerd leerklimaat ontbreekt.</t>
  </si>
  <si>
    <t>Hanteert een logische opbouw maar door gebrek aan adequate aanpak komt geen gestructureerd leerklimaat tot stand.</t>
  </si>
  <si>
    <t>Biedt een gestructureerd leerklimaat, maar dit wordt niet altijd logisch en adequaat verder opgebouwd.</t>
  </si>
  <si>
    <t>Hanteert een logische en adequate opbouw en een gestructureerd leerklimaat om een artistiek leerproces effectief te begeleiden.</t>
  </si>
  <si>
    <t>Creëert een gestructureerd leerklimaat, aangepast aan de noden, en slaagt er in een coherente en adequate opbouw te realiseren ter bevordering van het leerproces.</t>
  </si>
  <si>
    <r>
      <t xml:space="preserve">Hanteert een logische en adequate opbouw en zorgt voor een gestructureerd leerklimaat </t>
    </r>
    <r>
      <rPr>
        <sz val="11"/>
        <color theme="4" tint="0.59999389629810485"/>
        <rFont val="Calibri"/>
        <family val="2"/>
      </rPr>
      <t>(1.8.1, 1.8.6, 4.1.1, 4.1.2, 4.2.1, 4.2.2)</t>
    </r>
    <r>
      <rPr>
        <sz val="11"/>
        <color rgb="FF000000"/>
        <rFont val="Calibri"/>
        <family val="2"/>
        <charset val="1"/>
      </rPr>
      <t>°</t>
    </r>
  </si>
  <si>
    <r>
      <t xml:space="preserve">Kan differentiëren en participatie/sociale integratie bevorderen </t>
    </r>
    <r>
      <rPr>
        <sz val="11"/>
        <color theme="4" tint="0.59999389629810485"/>
        <rFont val="Calibri"/>
        <family val="2"/>
      </rPr>
      <t>(2.6)</t>
    </r>
    <r>
      <rPr>
        <sz val="11"/>
        <color rgb="FF000000"/>
        <rFont val="Calibri"/>
        <family val="2"/>
        <charset val="1"/>
      </rPr>
      <t>°</t>
    </r>
  </si>
  <si>
    <t>Kan niet differentiëren of participatie/sociale integratie bevorderen.</t>
  </si>
  <si>
    <t>Heeft onvoldoende aandacht voor differentiatie of participatie/sociale integratie.</t>
  </si>
  <si>
    <t>Differentiëert enigszins, maar niet altijd afgestemd op de noden. Heeft slechts beperkte aandacht voor participatie/sociale integratie.</t>
  </si>
  <si>
    <t>Kan differentiëren en participatie/sociale integratie bevorderen.</t>
  </si>
  <si>
    <t>Kan door differentiatie uitstekend inspelen op individuele noden alsook actief inzetten op het bevorderen van participatie/sociale integratie.</t>
  </si>
  <si>
    <r>
      <t xml:space="preserve">Gaat actief op zoek naar vernieuwende inzichten en kan die integreren in de eigen praktijk </t>
    </r>
    <r>
      <rPr>
        <sz val="11"/>
        <color theme="4" tint="0.59999389629810485"/>
        <rFont val="Calibri"/>
        <family val="2"/>
      </rPr>
      <t>(5.4)</t>
    </r>
    <r>
      <rPr>
        <sz val="11"/>
        <color rgb="FF000000"/>
        <rFont val="Calibri"/>
        <family val="2"/>
        <charset val="1"/>
      </rPr>
      <t>°</t>
    </r>
  </si>
  <si>
    <t>Toont weinig interesse of nieuwsgierigheid naar innovaties en integreert die niet in de eigen praktijk.</t>
  </si>
  <si>
    <t>Staat open voor vernieuwende inzichten, maar kan die slechts beperkt integreren in de eigen praktijk.</t>
  </si>
  <si>
    <t>Gaat actief op zoek naar vernieuwende inzichten voor de praktijk en integreert die in functie van het optimalisering van de praktijk.</t>
  </si>
  <si>
    <r>
      <t>Heeft oog voor maatschappelijke en actuele thema's en kan die verbinden met de kunsteducatieve praktijk</t>
    </r>
    <r>
      <rPr>
        <sz val="11"/>
        <color theme="4" tint="0.59999389629810485"/>
        <rFont val="Calibri"/>
        <family val="2"/>
      </rPr>
      <t xml:space="preserve"> (9.1, 10)</t>
    </r>
  </si>
  <si>
    <t>Is niet voorbereid binnen een kunsteducatieve setting. Heeft de beginsituatie verkeerd ingeschat.</t>
  </si>
  <si>
    <t>Is onvoldoende voorbereid binnen een kunsteducatieve setting. Heeft de beginsituatie juist ingeschat, maar de doelen zijn verkeerd gekozen.</t>
  </si>
  <si>
    <t>Is voldoende voorbereid binnen een kunsteducatieve setting. Heeft de beginsituatie juist ingeschat, maar doelen moeten bijsturen.</t>
  </si>
  <si>
    <t>Is goed voorbereid binnen een kunsteducatieve setting. Heeft de beginsituatie juist ingeschat en juiste doelen geselecteerd.</t>
  </si>
  <si>
    <t>Is heel goed voorbereid binnen een kunsteducatieve setting wat zorgt voor een coherent geheel, goede afstemming en wendbaarheid tav de inschatting van de beginsituatie en selectie van de doelen.</t>
  </si>
  <si>
    <r>
      <t xml:space="preserve">Is goed voorbereid binnen een kunsteducatieve setting (kan in functie van de beginsituatie de juiste doelen bepalen) </t>
    </r>
    <r>
      <rPr>
        <sz val="11"/>
        <color theme="4" tint="0.59999389629810485"/>
        <rFont val="Calibri"/>
        <family val="2"/>
      </rPr>
      <t>(1.1 t.e.m. 1.6)</t>
    </r>
    <r>
      <rPr>
        <sz val="11"/>
        <color rgb="FF000000"/>
        <rFont val="Calibri"/>
        <family val="2"/>
        <charset val="1"/>
      </rPr>
      <t>°</t>
    </r>
  </si>
  <si>
    <r>
      <t xml:space="preserve">Kan een krachtig klimaat installeren via klas- en timemanagement en bijsturen waar nodig </t>
    </r>
    <r>
      <rPr>
        <sz val="11"/>
        <color theme="4" tint="0.59999389629810485"/>
        <rFont val="Calibri"/>
        <family val="2"/>
      </rPr>
      <t xml:space="preserve">(4.2.3 en </t>
    </r>
    <r>
      <rPr>
        <sz val="11"/>
        <color rgb="FFFFFF00"/>
        <rFont val="Calibri"/>
        <family val="2"/>
      </rPr>
      <t>4.2.4</t>
    </r>
    <r>
      <rPr>
        <sz val="11"/>
        <color theme="4" tint="0.59999389629810485"/>
        <rFont val="Calibri"/>
        <family val="2"/>
      </rPr>
      <t>)</t>
    </r>
    <r>
      <rPr>
        <sz val="11"/>
        <color rgb="FF000000"/>
        <rFont val="Calibri"/>
        <family val="2"/>
        <charset val="1"/>
      </rPr>
      <t>°</t>
    </r>
  </si>
  <si>
    <t>Punt</t>
  </si>
  <si>
    <t>Kunstenaar-Educator</t>
  </si>
  <si>
    <t>Totaal op 100</t>
  </si>
  <si>
    <t>Totaal op 20</t>
  </si>
  <si>
    <r>
      <rPr>
        <b/>
        <sz val="36"/>
        <color rgb="FFFF0000"/>
        <rFont val="Aptos Narrow (Hoofdtekst)"/>
      </rPr>
      <t>Handleiding rubric met bedieningselementen</t>
    </r>
    <r>
      <rPr>
        <sz val="24"/>
        <color theme="1"/>
        <rFont val="Aptos Narrow (Hoofdtekst)"/>
      </rPr>
      <t xml:space="preserve">
Deze rubric werkt enkel op een lokale versie van Excel en is bestemd voor de persoon die het eindgesprek voor de stage voert met de studenten en de andere collega's. 
De studenten worden evenwaardig gequoteerd op de 5 rollen. Die staan dus telkens voor 20% van het eindtotaal. 
</t>
    </r>
    <r>
      <rPr>
        <b/>
        <sz val="24"/>
        <color theme="1"/>
        <rFont val="Aptos Narrow (Hoofdtekst)"/>
      </rPr>
      <t>Werkwijze</t>
    </r>
    <r>
      <rPr>
        <sz val="24"/>
        <color theme="1"/>
        <rFont val="Aptos Narrow (Hoofdtekst)"/>
      </rPr>
      <t>: de stagecoördinator bespreekt kort hoe de student gefunctioneerd heeft binnen de rol in kwestie. De collega's stellen een gemiddeld punt voor. Alle criteria worden direct op dit punt afgestemd. Er wordt daarna gevraagd aan de collega's of er specifieke criteria om een aanpassing vragen. 
In het tablad 'Eindscore' wordt er per rol een score op 20 gegenereerd. Een student kan niet slagen voor de eindevaluatie als een van de rollen onder de helft valt. Dan is het eindtotaal per definitie maximum 9. Er wordt ook een eindtotaal op 20 berekend door een gemiddelde van de 5 rollen. 
In het tabblad 'Figuur Profiel Student' wordt een figuur gegenereerd die in de eindevaluatie van de student wordt aangevuld voor een duidelijk overzicht. 
De score en de figuur worden overgenomen in het document '</t>
    </r>
    <r>
      <rPr>
        <b/>
        <sz val="24"/>
        <color theme="1"/>
        <rFont val="Aptos Narrow (Hoofdtekst)"/>
      </rPr>
      <t>eindevaluatie naar student</t>
    </r>
    <r>
      <rPr>
        <sz val="24"/>
        <color theme="1"/>
        <rFont val="Aptos Narrow (Hoofdtekst)"/>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</si>
</sst>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b/>
      <sz val="11"/>
      <color rgb="FF000000"/>
      <name val="Calibri"/>
      <family val="2"/>
      <charset val="1"/>
    </font>
    <font>
      <sz val="11"/>
      <color rgb="FF000000"/>
      <name val="Calibri"/>
      <family val="2"/>
      <charset val="1"/>
    </font>
    <font>
      <sz val="11"/>
      <color rgb="FF000000"/>
      <name val="Calibri"/>
      <family val="2"/>
    </font>
    <font>
      <sz val="11"/>
      <color rgb="FF61CBF3"/>
      <name val="Calibri"/>
      <family val="2"/>
    </font>
    <font>
      <b/>
      <sz val="18"/>
      <color theme="1"/>
      <name val="Aptos Narrow"/>
      <family val="2"/>
      <scheme val="minor"/>
    </font>
    <font>
      <b/>
      <sz val="11"/>
      <color theme="1"/>
      <name val="Aptos Narrow"/>
      <family val="2"/>
      <scheme val="minor"/>
    </font>
    <font>
      <b/>
      <sz val="16"/>
      <color theme="1"/>
      <name val="Aptos Narrow"/>
      <family val="2"/>
      <scheme val="minor"/>
    </font>
    <font>
      <b/>
      <sz val="10"/>
      <color theme="1"/>
      <name val="Aptos Narrow"/>
      <family val="2"/>
      <scheme val="minor"/>
    </font>
    <font>
      <sz val="11"/>
      <color rgb="FF000000"/>
      <name val="Cambria"/>
      <family val="1"/>
    </font>
    <font>
      <sz val="11"/>
      <color theme="4" tint="0.59999389629810485"/>
      <name val="Calibri"/>
      <family val="2"/>
    </font>
    <font>
      <sz val="11"/>
      <name val="Calibri"/>
      <family val="2"/>
    </font>
    <font>
      <b/>
      <sz val="14"/>
      <color theme="1"/>
      <name val="Aptos Narrow"/>
      <family val="2"/>
      <scheme val="minor"/>
    </font>
    <font>
      <sz val="11"/>
      <color rgb="FFFFFF00"/>
      <name val="Calibri"/>
      <family val="2"/>
    </font>
    <font>
      <sz val="24"/>
      <color theme="1"/>
      <name val="Aptos Narrow (Hoofdtekst)"/>
    </font>
    <font>
      <b/>
      <sz val="24"/>
      <color theme="1"/>
      <name val="Aptos Narrow (Hoofdtekst)"/>
    </font>
    <font>
      <b/>
      <sz val="36"/>
      <color rgb="FFFF0000"/>
      <name val="Aptos Narrow (Hoofdtekst)"/>
    </font>
    <font>
      <sz val="48"/>
      <color theme="1"/>
      <name val="Aptos Narrow"/>
      <family val="2"/>
      <scheme val="minor"/>
    </font>
    <font>
      <b/>
      <sz val="48"/>
      <color theme="1"/>
      <name val="Aptos Narrow"/>
      <scheme val="minor"/>
    </font>
  </fonts>
  <fills count="17">
    <fill>
      <patternFill patternType="none"/>
    </fill>
    <fill>
      <patternFill patternType="gray125"/>
    </fill>
    <fill>
      <patternFill patternType="solid">
        <fgColor theme="9" tint="0.79998168889431442"/>
        <bgColor indexed="64"/>
      </patternFill>
    </fill>
    <fill>
      <patternFill patternType="solid">
        <fgColor theme="9"/>
        <bgColor indexed="64"/>
      </patternFill>
    </fill>
    <fill>
      <patternFill patternType="solid">
        <fgColor theme="3" tint="0.49998474074526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E8E8E8"/>
        <bgColor rgb="FF000000"/>
      </patternFill>
    </fill>
    <fill>
      <patternFill patternType="solid">
        <fgColor rgb="FFFF0000"/>
        <bgColor indexed="64"/>
      </patternFill>
    </fill>
    <fill>
      <patternFill patternType="solid">
        <fgColor theme="7"/>
        <bgColor indexed="64"/>
      </patternFill>
    </fill>
    <fill>
      <patternFill patternType="solid">
        <fgColor theme="8"/>
        <bgColor indexed="64"/>
      </patternFill>
    </fill>
    <fill>
      <patternFill patternType="solid">
        <fgColor theme="0" tint="-0.14999847407452621"/>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1">
    <xf numFmtId="0" fontId="0" fillId="0" borderId="0"/>
  </cellStyleXfs>
  <cellXfs count="77">
    <xf numFmtId="0" fontId="0" fillId="0" borderId="0" xfId="0"/>
    <xf numFmtId="0" fontId="3" fillId="2" borderId="1" xfId="0" applyFont="1" applyFill="1" applyBorder="1" applyAlignment="1">
      <alignment wrapText="1"/>
    </xf>
    <xf numFmtId="0" fontId="2" fillId="2" borderId="1" xfId="0" applyFont="1" applyFill="1" applyBorder="1" applyAlignment="1">
      <alignment wrapText="1"/>
    </xf>
    <xf numFmtId="0" fontId="1" fillId="2" borderId="1" xfId="0" applyFont="1" applyFill="1" applyBorder="1" applyAlignment="1">
      <alignment horizontal="center" wrapText="1"/>
    </xf>
    <xf numFmtId="0" fontId="1" fillId="5" borderId="1" xfId="0" applyFont="1" applyFill="1" applyBorder="1" applyAlignment="1">
      <alignment wrapText="1"/>
    </xf>
    <xf numFmtId="0" fontId="2" fillId="5" borderId="1" xfId="0" applyFont="1" applyFill="1" applyBorder="1" applyAlignment="1">
      <alignment wrapText="1"/>
    </xf>
    <xf numFmtId="0" fontId="2" fillId="5" borderId="2" xfId="0" applyFont="1" applyFill="1" applyBorder="1" applyAlignment="1">
      <alignment wrapText="1"/>
    </xf>
    <xf numFmtId="0" fontId="1" fillId="7" borderId="1" xfId="0" applyFont="1" applyFill="1" applyBorder="1" applyAlignment="1">
      <alignment wrapText="1"/>
    </xf>
    <xf numFmtId="0" fontId="2" fillId="7" borderId="1" xfId="0" applyFont="1" applyFill="1" applyBorder="1" applyAlignment="1">
      <alignment wrapText="1"/>
    </xf>
    <xf numFmtId="0" fontId="1" fillId="8" borderId="1" xfId="0" applyFont="1" applyFill="1" applyBorder="1" applyAlignment="1">
      <alignment wrapText="1"/>
    </xf>
    <xf numFmtId="0" fontId="2" fillId="7" borderId="2" xfId="0" applyFont="1" applyFill="1" applyBorder="1" applyAlignment="1">
      <alignment wrapText="1"/>
    </xf>
    <xf numFmtId="0" fontId="2" fillId="8" borderId="1" xfId="0" applyFont="1" applyFill="1" applyBorder="1" applyAlignment="1">
      <alignment wrapText="1"/>
    </xf>
    <xf numFmtId="0" fontId="1" fillId="10" borderId="1" xfId="0" applyFont="1" applyFill="1" applyBorder="1" applyAlignment="1">
      <alignment wrapText="1"/>
    </xf>
    <xf numFmtId="0" fontId="2" fillId="10" borderId="1" xfId="0" applyFont="1" applyFill="1" applyBorder="1" applyAlignment="1">
      <alignment wrapText="1"/>
    </xf>
    <xf numFmtId="0" fontId="2" fillId="8" borderId="2" xfId="0" applyFont="1" applyFill="1" applyBorder="1" applyAlignment="1">
      <alignment wrapText="1"/>
    </xf>
    <xf numFmtId="0" fontId="0" fillId="0" borderId="0" xfId="0" applyAlignment="1">
      <alignment vertical="top"/>
    </xf>
    <xf numFmtId="0" fontId="2" fillId="10" borderId="0" xfId="0" applyFont="1" applyFill="1" applyAlignment="1">
      <alignment wrapText="1"/>
    </xf>
    <xf numFmtId="0" fontId="6" fillId="11" borderId="0" xfId="0" applyFont="1" applyFill="1" applyAlignment="1">
      <alignment horizontal="center" vertical="center"/>
    </xf>
    <xf numFmtId="0" fontId="6" fillId="11" borderId="0" xfId="0" applyFont="1" applyFill="1" applyAlignment="1">
      <alignment horizontal="center"/>
    </xf>
    <xf numFmtId="0" fontId="9" fillId="12" borderId="0" xfId="0" applyFont="1" applyFill="1" applyAlignment="1">
      <alignment horizontal="left" vertical="top" wrapText="1"/>
    </xf>
    <xf numFmtId="0" fontId="1" fillId="2" borderId="0" xfId="0" applyFont="1" applyFill="1" applyAlignment="1">
      <alignment horizontal="center" wrapText="1"/>
    </xf>
    <xf numFmtId="0" fontId="3" fillId="2" borderId="0" xfId="0" applyFont="1" applyFill="1" applyAlignment="1">
      <alignment vertical="top" wrapText="1"/>
    </xf>
    <xf numFmtId="0" fontId="2" fillId="0" borderId="0" xfId="0" applyFont="1" applyAlignment="1">
      <alignment vertical="top" wrapText="1"/>
    </xf>
    <xf numFmtId="0" fontId="2" fillId="2" borderId="0" xfId="0" applyFont="1" applyFill="1" applyAlignment="1">
      <alignment vertical="top" wrapText="1"/>
    </xf>
    <xf numFmtId="0" fontId="1" fillId="5" borderId="0" xfId="0" applyFont="1" applyFill="1" applyAlignment="1">
      <alignment wrapText="1"/>
    </xf>
    <xf numFmtId="0" fontId="1" fillId="5" borderId="0" xfId="0" applyFont="1" applyFill="1" applyAlignment="1">
      <alignment horizontal="center" wrapText="1"/>
    </xf>
    <xf numFmtId="0" fontId="6" fillId="5" borderId="0" xfId="0" applyFont="1" applyFill="1" applyAlignment="1">
      <alignment horizontal="center"/>
    </xf>
    <xf numFmtId="0" fontId="2" fillId="5" borderId="0" xfId="0" applyFont="1" applyFill="1" applyAlignment="1">
      <alignment vertical="top" wrapText="1"/>
    </xf>
    <xf numFmtId="0" fontId="1" fillId="7" borderId="0" xfId="0" applyFont="1" applyFill="1" applyAlignment="1">
      <alignment wrapText="1"/>
    </xf>
    <xf numFmtId="0" fontId="1" fillId="7" borderId="0" xfId="0" applyFont="1" applyFill="1" applyAlignment="1">
      <alignment horizontal="center" wrapText="1"/>
    </xf>
    <xf numFmtId="0" fontId="6" fillId="7" borderId="0" xfId="0" applyFont="1" applyFill="1" applyAlignment="1">
      <alignment horizontal="center"/>
    </xf>
    <xf numFmtId="0" fontId="2" fillId="7" borderId="0" xfId="0" applyFont="1" applyFill="1" applyAlignment="1">
      <alignment vertical="top" wrapText="1"/>
    </xf>
    <xf numFmtId="0" fontId="1" fillId="8" borderId="0" xfId="0" applyFont="1" applyFill="1" applyAlignment="1">
      <alignment wrapText="1"/>
    </xf>
    <xf numFmtId="0" fontId="1" fillId="8" borderId="0" xfId="0" applyFont="1" applyFill="1" applyAlignment="1">
      <alignment horizontal="center" wrapText="1"/>
    </xf>
    <xf numFmtId="0" fontId="6" fillId="8" borderId="0" xfId="0" applyFont="1" applyFill="1" applyAlignment="1">
      <alignment horizontal="center"/>
    </xf>
    <xf numFmtId="0" fontId="2" fillId="8" borderId="0" xfId="0" applyFont="1" applyFill="1" applyAlignment="1">
      <alignment vertical="top" wrapText="1"/>
    </xf>
    <xf numFmtId="0" fontId="1" fillId="10" borderId="0" xfId="0" applyFont="1" applyFill="1" applyAlignment="1">
      <alignment wrapText="1"/>
    </xf>
    <xf numFmtId="0" fontId="1" fillId="10" borderId="0" xfId="0" applyFont="1" applyFill="1" applyAlignment="1">
      <alignment horizontal="center" wrapText="1"/>
    </xf>
    <xf numFmtId="0" fontId="6" fillId="10" borderId="0" xfId="0" applyFont="1" applyFill="1" applyAlignment="1">
      <alignment horizontal="center"/>
    </xf>
    <xf numFmtId="0" fontId="2" fillId="10" borderId="0" xfId="0" applyFont="1" applyFill="1" applyAlignment="1">
      <alignment vertical="top" wrapText="1"/>
    </xf>
    <xf numFmtId="0" fontId="14" fillId="0" borderId="0" xfId="0" applyFont="1" applyAlignment="1">
      <alignment horizontal="left" vertical="top" wrapText="1"/>
    </xf>
    <xf numFmtId="0" fontId="0" fillId="0" borderId="0" xfId="0" applyAlignment="1">
      <alignment horizontal="left" vertical="top" wrapText="1"/>
    </xf>
    <xf numFmtId="0" fontId="6" fillId="11" borderId="0" xfId="0" applyFont="1" applyFill="1" applyAlignment="1">
      <alignment horizontal="center" vertical="center"/>
    </xf>
    <xf numFmtId="0" fontId="7" fillId="8" borderId="0" xfId="0" applyFont="1" applyFill="1" applyAlignment="1">
      <alignment horizontal="center" vertical="center" textRotation="255"/>
    </xf>
    <xf numFmtId="0" fontId="7" fillId="9" borderId="0" xfId="0" applyFont="1" applyFill="1" applyAlignment="1">
      <alignment horizontal="center" vertical="center" textRotation="255"/>
    </xf>
    <xf numFmtId="0" fontId="5" fillId="3" borderId="0" xfId="0" applyFont="1" applyFill="1" applyAlignment="1">
      <alignment horizontal="center" vertical="center" textRotation="255"/>
    </xf>
    <xf numFmtId="0" fontId="5" fillId="4" borderId="0" xfId="0" applyFont="1" applyFill="1" applyAlignment="1">
      <alignment horizontal="center" vertical="center" textRotation="255"/>
    </xf>
    <xf numFmtId="0" fontId="5" fillId="6" borderId="0" xfId="0" applyFont="1" applyFill="1" applyAlignment="1">
      <alignment horizontal="center" vertical="center" textRotation="255"/>
    </xf>
    <xf numFmtId="0" fontId="17" fillId="0" borderId="9"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0" fontId="17" fillId="0" borderId="0" xfId="0" applyFont="1" applyAlignment="1">
      <alignment horizontal="center"/>
    </xf>
    <xf numFmtId="0" fontId="17" fillId="0" borderId="4" xfId="0" applyFont="1" applyBorder="1" applyAlignment="1">
      <alignment horizontal="center"/>
    </xf>
    <xf numFmtId="0" fontId="8" fillId="9" borderId="1" xfId="0" applyFont="1" applyFill="1" applyBorder="1" applyAlignment="1">
      <alignment horizontal="center" vertical="center" textRotation="255"/>
    </xf>
    <xf numFmtId="0" fontId="12" fillId="3" borderId="1" xfId="0" applyFont="1" applyFill="1" applyBorder="1" applyAlignment="1">
      <alignment horizontal="center" vertical="center" textRotation="255"/>
    </xf>
    <xf numFmtId="0" fontId="12" fillId="4" borderId="1" xfId="0" applyFont="1" applyFill="1" applyBorder="1" applyAlignment="1">
      <alignment horizontal="center" vertical="center" textRotation="255"/>
    </xf>
    <xf numFmtId="0" fontId="12" fillId="4" borderId="2" xfId="0" applyFont="1" applyFill="1" applyBorder="1" applyAlignment="1">
      <alignment horizontal="center" vertical="center" textRotation="255"/>
    </xf>
    <xf numFmtId="0" fontId="12" fillId="6" borderId="1" xfId="0" applyFont="1" applyFill="1" applyBorder="1" applyAlignment="1">
      <alignment horizontal="center" vertical="center" textRotation="255"/>
    </xf>
    <xf numFmtId="0" fontId="12" fillId="6" borderId="2" xfId="0" applyFont="1" applyFill="1" applyBorder="1" applyAlignment="1">
      <alignment horizontal="center" vertical="center" textRotation="255"/>
    </xf>
    <xf numFmtId="0" fontId="12" fillId="8" borderId="1" xfId="0" applyFont="1" applyFill="1" applyBorder="1" applyAlignment="1">
      <alignment horizontal="center" vertical="center" textRotation="255"/>
    </xf>
    <xf numFmtId="0" fontId="12" fillId="8" borderId="2" xfId="0" applyFont="1" applyFill="1" applyBorder="1" applyAlignment="1">
      <alignment horizontal="center" vertical="center" textRotation="255"/>
    </xf>
    <xf numFmtId="0" fontId="17" fillId="3" borderId="6" xfId="0" applyFont="1" applyFill="1" applyBorder="1" applyAlignment="1">
      <alignment horizontal="left" vertical="center"/>
    </xf>
    <xf numFmtId="0" fontId="17" fillId="3" borderId="6" xfId="0" applyFont="1" applyFill="1" applyBorder="1"/>
    <xf numFmtId="0" fontId="17" fillId="14" borderId="0" xfId="0" applyFont="1" applyFill="1" applyAlignment="1">
      <alignment horizontal="left" vertical="center"/>
    </xf>
    <xf numFmtId="0" fontId="17" fillId="14" borderId="0" xfId="0" applyFont="1" applyFill="1"/>
    <xf numFmtId="0" fontId="17" fillId="15" borderId="0" xfId="0" applyFont="1" applyFill="1" applyAlignment="1">
      <alignment horizontal="left" vertical="center"/>
    </xf>
    <xf numFmtId="0" fontId="17" fillId="15" borderId="0" xfId="0" applyFont="1" applyFill="1"/>
    <xf numFmtId="0" fontId="17" fillId="8" borderId="0" xfId="0" applyFont="1" applyFill="1" applyAlignment="1">
      <alignment horizontal="left" vertical="center"/>
    </xf>
    <xf numFmtId="0" fontId="17" fillId="8" borderId="0" xfId="0" applyFont="1" applyFill="1"/>
    <xf numFmtId="0" fontId="17" fillId="9" borderId="0" xfId="0" applyFont="1" applyFill="1" applyAlignment="1">
      <alignment horizontal="left" vertical="center"/>
    </xf>
    <xf numFmtId="0" fontId="17" fillId="9" borderId="0" xfId="0" applyFont="1" applyFill="1"/>
    <xf numFmtId="0" fontId="17" fillId="16" borderId="5" xfId="0" applyFont="1" applyFill="1" applyBorder="1" applyAlignment="1">
      <alignment horizontal="center" vertical="center" textRotation="255"/>
    </xf>
    <xf numFmtId="0" fontId="17" fillId="16" borderId="3" xfId="0" applyFont="1" applyFill="1" applyBorder="1" applyAlignment="1">
      <alignment horizontal="center" vertical="center" textRotation="255"/>
    </xf>
    <xf numFmtId="0" fontId="17" fillId="16" borderId="8" xfId="0" applyFont="1" applyFill="1" applyBorder="1" applyAlignment="1">
      <alignment horizontal="center" vertical="center" textRotation="255"/>
    </xf>
    <xf numFmtId="0" fontId="17" fillId="16" borderId="9" xfId="0" applyFont="1" applyFill="1" applyBorder="1" applyAlignment="1">
      <alignment horizontal="left" vertical="center"/>
    </xf>
    <xf numFmtId="0" fontId="18" fillId="13" borderId="9" xfId="0" applyFont="1" applyFill="1" applyBorder="1"/>
    <xf numFmtId="0" fontId="18" fillId="13" borderId="10" xfId="0" applyFont="1" applyFill="1" applyBorder="1"/>
  </cellXfs>
  <cellStyles count="1">
    <cellStyle name="Standaard" xfId="0" builtinId="0"/>
  </cellStyles>
  <dxfs count="1">
    <dxf>
      <fill>
        <patternFill>
          <bgColor them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74871838404789"/>
          <c:y val="0.10953156354556444"/>
          <c:w val="0.54949759605851267"/>
          <c:h val="0.79051814401348319"/>
        </c:manualLayout>
      </c:layout>
      <c:radarChart>
        <c:radarStyle val="marker"/>
        <c:varyColors val="0"/>
        <c:ser>
          <c:idx val="0"/>
          <c:order val="0"/>
          <c:spPr>
            <a:ln w="28575" cap="rnd">
              <a:solidFill>
                <a:schemeClr val="accent1"/>
              </a:solidFill>
              <a:round/>
            </a:ln>
            <a:effectLst/>
          </c:spPr>
          <c:marker>
            <c:symbol val="none"/>
          </c:marker>
          <c:cat>
            <c:strRef>
              <c:f>Hidden!$B$48:$B$52</c:f>
              <c:strCache>
                <c:ptCount val="5"/>
                <c:pt idx="0">
                  <c:v>Kunstenaar-educator</c:v>
                </c:pt>
                <c:pt idx="1">
                  <c:v>Onderzoeker</c:v>
                </c:pt>
                <c:pt idx="2">
                  <c:v>Organisator</c:v>
                </c:pt>
                <c:pt idx="3">
                  <c:v>Communicator</c:v>
                </c:pt>
                <c:pt idx="4">
                  <c:v>Samenwerker</c:v>
                </c:pt>
              </c:strCache>
            </c:strRef>
          </c:cat>
          <c:val>
            <c:numRef>
              <c:f>Hidden!$C$48:$C$52</c:f>
              <c:numCache>
                <c:formatCode>General</c:formatCode>
                <c:ptCount val="5"/>
                <c:pt idx="0">
                  <c:v>15</c:v>
                </c:pt>
                <c:pt idx="1">
                  <c:v>15</c:v>
                </c:pt>
                <c:pt idx="2">
                  <c:v>10</c:v>
                </c:pt>
                <c:pt idx="3">
                  <c:v>7.5</c:v>
                </c:pt>
                <c:pt idx="4">
                  <c:v>15</c:v>
                </c:pt>
              </c:numCache>
            </c:numRef>
          </c:val>
          <c:extLst>
            <c:ext xmlns:c16="http://schemas.microsoft.com/office/drawing/2014/chart" uri="{C3380CC4-5D6E-409C-BE32-E72D297353CC}">
              <c16:uniqueId val="{00000000-0D3E-6149-9B71-449988B455DF}"/>
            </c:ext>
          </c:extLst>
        </c:ser>
        <c:dLbls>
          <c:showLegendKey val="0"/>
          <c:showVal val="0"/>
          <c:showCatName val="0"/>
          <c:showSerName val="0"/>
          <c:showPercent val="0"/>
          <c:showBubbleSize val="0"/>
        </c:dLbls>
        <c:axId val="345842879"/>
        <c:axId val="345840479"/>
      </c:radarChart>
      <c:catAx>
        <c:axId val="345842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3000" b="0" i="0" u="none" strike="noStrike" kern="1200" baseline="0">
                <a:solidFill>
                  <a:schemeClr val="tx1">
                    <a:lumMod val="65000"/>
                    <a:lumOff val="35000"/>
                  </a:schemeClr>
                </a:solidFill>
                <a:latin typeface="+mn-lt"/>
                <a:ea typeface="+mn-ea"/>
                <a:cs typeface="+mn-cs"/>
              </a:defRPr>
            </a:pPr>
            <a:endParaRPr lang="nl-BE"/>
          </a:p>
        </c:txPr>
        <c:crossAx val="345840479"/>
        <c:crosses val="autoZero"/>
        <c:auto val="1"/>
        <c:lblAlgn val="ctr"/>
        <c:lblOffset val="100"/>
        <c:noMultiLvlLbl val="0"/>
      </c:catAx>
      <c:valAx>
        <c:axId val="345840479"/>
        <c:scaling>
          <c:orientation val="minMax"/>
          <c:max val="20"/>
          <c:min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3458428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Hidden!$C$29"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Hidden!$C$30"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Hidden!$C$9"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Hidden!$C$31"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Hidden!$C$32"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checked="Checked"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Hidden!$C$33"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firstButton="1" fmlaLink="Hidden!$C$35"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fmlaLink="Hidden!$C$36"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fmlaLink="Hidden!$C$37"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Hidden!$C$38"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checked="Checked"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Hidden!$C$39"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firstButton="1" fmlaLink="Hidden!$C$10" lockText="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firstButton="1" fmlaLink="Hidden!$C$42" lockText="1" noThreeD="1"/>
</file>

<file path=xl/ctrlProps/ctrlProp154.xml><?xml version="1.0" encoding="utf-8"?>
<formControlPr xmlns="http://schemas.microsoft.com/office/spreadsheetml/2009/9/main" objectType="Radio" checked="Checked"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Hidden!$C$43"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noThreeD="1"/>
</file>

<file path=xl/ctrlProps/ctrlProp160.xml><?xml version="1.0" encoding="utf-8"?>
<formControlPr xmlns="http://schemas.microsoft.com/office/spreadsheetml/2009/9/main" objectType="Radio" checked="Checked"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fmlaLink="Hidden!$C$44" lockText="1" noThreeD="1"/>
</file>

<file path=xl/ctrlProps/ctrlProp164.xml><?xml version="1.0" encoding="utf-8"?>
<formControlPr xmlns="http://schemas.microsoft.com/office/spreadsheetml/2009/9/main" objectType="Radio" checked="Checked"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checked="Checked" firstButton="1" fmlaLink="Hidden!$C$45"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Hidden!$C$11"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checked="Checked"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checked="Checked" lockText="1" noThreeD="1"/>
</file>

<file path=xl/ctrlProps/ctrlProp21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Hidden!$C$12"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file>

<file path=xl/ctrlProps/ctrlProp3.xml><?xml version="1.0" encoding="utf-8"?>
<formControlPr xmlns="http://schemas.microsoft.com/office/spreadsheetml/2009/9/main" objectType="Radio" firstButton="1" fmlaLink="Hidden!$C$7" lockText="1" noThreeD="1"/>
</file>

<file path=xl/ctrlProps/ctrlProp30.xml><?xml version="1.0" encoding="utf-8"?>
<formControlPr xmlns="http://schemas.microsoft.com/office/spreadsheetml/2009/9/main" objectType="GBox"/>
</file>

<file path=xl/ctrlProps/ctrlProp31.xml><?xml version="1.0" encoding="utf-8"?>
<formControlPr xmlns="http://schemas.microsoft.com/office/spreadsheetml/2009/9/main" objectType="Radio" firstButton="1" fmlaLink="Hidden!$C$13"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Hidden!$C$14"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Hidden!$C$15"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Hidden!$C$16"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Hidden!$C$17"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Hidden!$C$19"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Hidden!$C$20"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Hidden!$C$21" lockText="1" noThreeD="1"/>
</file>

<file path=xl/ctrlProps/ctrlProp67.xml><?xml version="1.0" encoding="utf-8"?>
<formControlPr xmlns="http://schemas.microsoft.com/office/spreadsheetml/2009/9/main" objectType="Radio" checked="Checked"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fmlaLink="Hidden!$C$8"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Hidden!$C$22" lockText="1" noThreeD="1"/>
</file>

<file path=xl/ctrlProps/ctrlProp72.xml><?xml version="1.0" encoding="utf-8"?>
<formControlPr xmlns="http://schemas.microsoft.com/office/spreadsheetml/2009/9/main" objectType="Radio" checked="Checked"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Hidden!$C$23" lockText="1" noThreeD="1"/>
</file>

<file path=xl/ctrlProps/ctrlProp76.xml><?xml version="1.0" encoding="utf-8"?>
<formControlPr xmlns="http://schemas.microsoft.com/office/spreadsheetml/2009/9/main" objectType="Radio" checked="Checked"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Hidden!$C$24" lockText="1" noThreeD="1"/>
</file>

<file path=xl/ctrlProps/ctrlProp83.xml><?xml version="1.0" encoding="utf-8"?>
<formControlPr xmlns="http://schemas.microsoft.com/office/spreadsheetml/2009/9/main" objectType="Radio" checked="Checked"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Hidden!$C$25"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Hidden!$C$27"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Hidden!$C$28"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6</xdr:col>
          <xdr:colOff>2578100</xdr:colOff>
          <xdr:row>8</xdr:row>
          <xdr:rowOff>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6</xdr:col>
          <xdr:colOff>2578100</xdr:colOff>
          <xdr:row>7</xdr:row>
          <xdr:rowOff>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6</xdr:row>
          <xdr:rowOff>774700</xdr:rowOff>
        </xdr:from>
        <xdr:to>
          <xdr:col>2</xdr:col>
          <xdr:colOff>1295400</xdr:colOff>
          <xdr:row>6</xdr:row>
          <xdr:rowOff>990600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1028700</xdr:colOff>
          <xdr:row>6</xdr:row>
          <xdr:rowOff>762000</xdr:rowOff>
        </xdr:from>
        <xdr:to>
          <xdr:col>3</xdr:col>
          <xdr:colOff>1333500</xdr:colOff>
          <xdr:row>6</xdr:row>
          <xdr:rowOff>990600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1066800</xdr:colOff>
          <xdr:row>6</xdr:row>
          <xdr:rowOff>736600</xdr:rowOff>
        </xdr:from>
        <xdr:to>
          <xdr:col>4</xdr:col>
          <xdr:colOff>1371600</xdr:colOff>
          <xdr:row>6</xdr:row>
          <xdr:rowOff>952500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1130300</xdr:colOff>
          <xdr:row>6</xdr:row>
          <xdr:rowOff>787400</xdr:rowOff>
        </xdr:from>
        <xdr:to>
          <xdr:col>5</xdr:col>
          <xdr:colOff>1435100</xdr:colOff>
          <xdr:row>6</xdr:row>
          <xdr:rowOff>1003300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7</xdr:row>
          <xdr:rowOff>774700</xdr:rowOff>
        </xdr:from>
        <xdr:to>
          <xdr:col>2</xdr:col>
          <xdr:colOff>1295400</xdr:colOff>
          <xdr:row>7</xdr:row>
          <xdr:rowOff>990600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7</xdr:row>
          <xdr:rowOff>787400</xdr:rowOff>
        </xdr:from>
        <xdr:to>
          <xdr:col>3</xdr:col>
          <xdr:colOff>1257300</xdr:colOff>
          <xdr:row>7</xdr:row>
          <xdr:rowOff>1003300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1028700</xdr:colOff>
          <xdr:row>7</xdr:row>
          <xdr:rowOff>774700</xdr:rowOff>
        </xdr:from>
        <xdr:to>
          <xdr:col>4</xdr:col>
          <xdr:colOff>1333500</xdr:colOff>
          <xdr:row>7</xdr:row>
          <xdr:rowOff>990600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1168400</xdr:colOff>
          <xdr:row>7</xdr:row>
          <xdr:rowOff>800100</xdr:rowOff>
        </xdr:from>
        <xdr:to>
          <xdr:col>5</xdr:col>
          <xdr:colOff>1473200</xdr:colOff>
          <xdr:row>7</xdr:row>
          <xdr:rowOff>1003300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1016000</xdr:colOff>
          <xdr:row>8</xdr:row>
          <xdr:rowOff>800100</xdr:rowOff>
        </xdr:from>
        <xdr:to>
          <xdr:col>2</xdr:col>
          <xdr:colOff>1320800</xdr:colOff>
          <xdr:row>8</xdr:row>
          <xdr:rowOff>1028700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977900</xdr:colOff>
          <xdr:row>8</xdr:row>
          <xdr:rowOff>774700</xdr:rowOff>
        </xdr:from>
        <xdr:to>
          <xdr:col>3</xdr:col>
          <xdr:colOff>1282700</xdr:colOff>
          <xdr:row>8</xdr:row>
          <xdr:rowOff>990600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1028700</xdr:colOff>
          <xdr:row>8</xdr:row>
          <xdr:rowOff>749300</xdr:rowOff>
        </xdr:from>
        <xdr:to>
          <xdr:col>4</xdr:col>
          <xdr:colOff>1333500</xdr:colOff>
          <xdr:row>8</xdr:row>
          <xdr:rowOff>965200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8</xdr:row>
          <xdr:rowOff>800100</xdr:rowOff>
        </xdr:from>
        <xdr:to>
          <xdr:col>5</xdr:col>
          <xdr:colOff>1485900</xdr:colOff>
          <xdr:row>8</xdr:row>
          <xdr:rowOff>1016000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1016000</xdr:colOff>
          <xdr:row>9</xdr:row>
          <xdr:rowOff>876300</xdr:rowOff>
        </xdr:from>
        <xdr:to>
          <xdr:col>2</xdr:col>
          <xdr:colOff>1320800</xdr:colOff>
          <xdr:row>9</xdr:row>
          <xdr:rowOff>1104900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9</xdr:row>
          <xdr:rowOff>889000</xdr:rowOff>
        </xdr:from>
        <xdr:to>
          <xdr:col>3</xdr:col>
          <xdr:colOff>1257300</xdr:colOff>
          <xdr:row>9</xdr:row>
          <xdr:rowOff>1104900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1066800</xdr:colOff>
          <xdr:row>9</xdr:row>
          <xdr:rowOff>914400</xdr:rowOff>
        </xdr:from>
        <xdr:to>
          <xdr:col>4</xdr:col>
          <xdr:colOff>1371600</xdr:colOff>
          <xdr:row>9</xdr:row>
          <xdr:rowOff>1130300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9</xdr:row>
          <xdr:rowOff>901700</xdr:rowOff>
        </xdr:from>
        <xdr:to>
          <xdr:col>5</xdr:col>
          <xdr:colOff>1447800</xdr:colOff>
          <xdr:row>9</xdr:row>
          <xdr:rowOff>1130300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10</xdr:row>
          <xdr:rowOff>749300</xdr:rowOff>
        </xdr:from>
        <xdr:to>
          <xdr:col>2</xdr:col>
          <xdr:colOff>1333500</xdr:colOff>
          <xdr:row>10</xdr:row>
          <xdr:rowOff>977900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990600</xdr:colOff>
          <xdr:row>10</xdr:row>
          <xdr:rowOff>749300</xdr:rowOff>
        </xdr:from>
        <xdr:to>
          <xdr:col>3</xdr:col>
          <xdr:colOff>1295400</xdr:colOff>
          <xdr:row>10</xdr:row>
          <xdr:rowOff>965200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1066800</xdr:colOff>
          <xdr:row>10</xdr:row>
          <xdr:rowOff>736600</xdr:rowOff>
        </xdr:from>
        <xdr:to>
          <xdr:col>4</xdr:col>
          <xdr:colOff>1371600</xdr:colOff>
          <xdr:row>10</xdr:row>
          <xdr:rowOff>952500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10</xdr:row>
          <xdr:rowOff>762000</xdr:rowOff>
        </xdr:from>
        <xdr:to>
          <xdr:col>5</xdr:col>
          <xdr:colOff>1409700</xdr:colOff>
          <xdr:row>10</xdr:row>
          <xdr:rowOff>977900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7</xdr:col>
          <xdr:colOff>0</xdr:colOff>
          <xdr:row>11</xdr:row>
          <xdr:rowOff>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1016000</xdr:colOff>
          <xdr:row>11</xdr:row>
          <xdr:rowOff>952500</xdr:rowOff>
        </xdr:from>
        <xdr:to>
          <xdr:col>2</xdr:col>
          <xdr:colOff>1320800</xdr:colOff>
          <xdr:row>11</xdr:row>
          <xdr:rowOff>1168400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1003300</xdr:colOff>
          <xdr:row>11</xdr:row>
          <xdr:rowOff>939800</xdr:rowOff>
        </xdr:from>
        <xdr:to>
          <xdr:col>3</xdr:col>
          <xdr:colOff>1295400</xdr:colOff>
          <xdr:row>11</xdr:row>
          <xdr:rowOff>1155700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1130300</xdr:colOff>
          <xdr:row>11</xdr:row>
          <xdr:rowOff>939800</xdr:rowOff>
        </xdr:from>
        <xdr:to>
          <xdr:col>4</xdr:col>
          <xdr:colOff>1435100</xdr:colOff>
          <xdr:row>11</xdr:row>
          <xdr:rowOff>1143000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11</xdr:row>
          <xdr:rowOff>927100</xdr:rowOff>
        </xdr:from>
        <xdr:to>
          <xdr:col>5</xdr:col>
          <xdr:colOff>1447800</xdr:colOff>
          <xdr:row>11</xdr:row>
          <xdr:rowOff>1130300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6</xdr:col>
          <xdr:colOff>2578100</xdr:colOff>
          <xdr:row>11</xdr:row>
          <xdr:rowOff>1181100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7</xdr:col>
          <xdr:colOff>12700</xdr:colOff>
          <xdr:row>9</xdr:row>
          <xdr:rowOff>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1231900</xdr:rowOff>
        </xdr:from>
        <xdr:to>
          <xdr:col>6</xdr:col>
          <xdr:colOff>2578100</xdr:colOff>
          <xdr:row>10</xdr:row>
          <xdr:rowOff>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12</xdr:row>
          <xdr:rowOff>736600</xdr:rowOff>
        </xdr:from>
        <xdr:to>
          <xdr:col>2</xdr:col>
          <xdr:colOff>1333500</xdr:colOff>
          <xdr:row>12</xdr:row>
          <xdr:rowOff>952500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977900</xdr:colOff>
          <xdr:row>12</xdr:row>
          <xdr:rowOff>635000</xdr:rowOff>
        </xdr:from>
        <xdr:to>
          <xdr:col>3</xdr:col>
          <xdr:colOff>1282700</xdr:colOff>
          <xdr:row>12</xdr:row>
          <xdr:rowOff>850900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1079500</xdr:colOff>
          <xdr:row>12</xdr:row>
          <xdr:rowOff>647700</xdr:rowOff>
        </xdr:from>
        <xdr:to>
          <xdr:col>4</xdr:col>
          <xdr:colOff>1384300</xdr:colOff>
          <xdr:row>12</xdr:row>
          <xdr:rowOff>850900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1117600</xdr:colOff>
          <xdr:row>12</xdr:row>
          <xdr:rowOff>660400</xdr:rowOff>
        </xdr:from>
        <xdr:to>
          <xdr:col>5</xdr:col>
          <xdr:colOff>1422400</xdr:colOff>
          <xdr:row>12</xdr:row>
          <xdr:rowOff>876300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6</xdr:col>
          <xdr:colOff>2578100</xdr:colOff>
          <xdr:row>13</xdr:row>
          <xdr:rowOff>25400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13</xdr:row>
          <xdr:rowOff>850900</xdr:rowOff>
        </xdr:from>
        <xdr:to>
          <xdr:col>2</xdr:col>
          <xdr:colOff>1333500</xdr:colOff>
          <xdr:row>13</xdr:row>
          <xdr:rowOff>1066800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13</xdr:row>
          <xdr:rowOff>800100</xdr:rowOff>
        </xdr:from>
        <xdr:to>
          <xdr:col>3</xdr:col>
          <xdr:colOff>1270000</xdr:colOff>
          <xdr:row>13</xdr:row>
          <xdr:rowOff>1028700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1066800</xdr:colOff>
          <xdr:row>13</xdr:row>
          <xdr:rowOff>774700</xdr:rowOff>
        </xdr:from>
        <xdr:to>
          <xdr:col>4</xdr:col>
          <xdr:colOff>1371600</xdr:colOff>
          <xdr:row>13</xdr:row>
          <xdr:rowOff>990600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13</xdr:row>
          <xdr:rowOff>825500</xdr:rowOff>
        </xdr:from>
        <xdr:to>
          <xdr:col>5</xdr:col>
          <xdr:colOff>1447800</xdr:colOff>
          <xdr:row>13</xdr:row>
          <xdr:rowOff>1041400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7</xdr:col>
          <xdr:colOff>12700</xdr:colOff>
          <xdr:row>14</xdr:row>
          <xdr:rowOff>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14</xdr:row>
          <xdr:rowOff>762000</xdr:rowOff>
        </xdr:from>
        <xdr:to>
          <xdr:col>2</xdr:col>
          <xdr:colOff>1333500</xdr:colOff>
          <xdr:row>14</xdr:row>
          <xdr:rowOff>965200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14</xdr:row>
          <xdr:rowOff>685800</xdr:rowOff>
        </xdr:from>
        <xdr:to>
          <xdr:col>3</xdr:col>
          <xdr:colOff>1257300</xdr:colOff>
          <xdr:row>14</xdr:row>
          <xdr:rowOff>889000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1054100</xdr:colOff>
          <xdr:row>14</xdr:row>
          <xdr:rowOff>660400</xdr:rowOff>
        </xdr:from>
        <xdr:to>
          <xdr:col>4</xdr:col>
          <xdr:colOff>1358900</xdr:colOff>
          <xdr:row>14</xdr:row>
          <xdr:rowOff>876300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14</xdr:row>
          <xdr:rowOff>698500</xdr:rowOff>
        </xdr:from>
        <xdr:to>
          <xdr:col>5</xdr:col>
          <xdr:colOff>1447800</xdr:colOff>
          <xdr:row>14</xdr:row>
          <xdr:rowOff>914400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7</xdr:col>
          <xdr:colOff>12700</xdr:colOff>
          <xdr:row>15</xdr:row>
          <xdr:rowOff>0</xdr:rowOff>
        </xdr:to>
        <xdr:sp macro="" textlink="">
          <xdr:nvSpPr>
            <xdr:cNvPr id="1081" name="Group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1054100</xdr:colOff>
          <xdr:row>15</xdr:row>
          <xdr:rowOff>774700</xdr:rowOff>
        </xdr:from>
        <xdr:to>
          <xdr:col>2</xdr:col>
          <xdr:colOff>1358900</xdr:colOff>
          <xdr:row>15</xdr:row>
          <xdr:rowOff>965200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990600</xdr:colOff>
          <xdr:row>15</xdr:row>
          <xdr:rowOff>736600</xdr:rowOff>
        </xdr:from>
        <xdr:to>
          <xdr:col>3</xdr:col>
          <xdr:colOff>1295400</xdr:colOff>
          <xdr:row>15</xdr:row>
          <xdr:rowOff>952500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1066800</xdr:colOff>
          <xdr:row>15</xdr:row>
          <xdr:rowOff>749300</xdr:rowOff>
        </xdr:from>
        <xdr:to>
          <xdr:col>4</xdr:col>
          <xdr:colOff>1371600</xdr:colOff>
          <xdr:row>15</xdr:row>
          <xdr:rowOff>965200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15</xdr:row>
          <xdr:rowOff>723900</xdr:rowOff>
        </xdr:from>
        <xdr:to>
          <xdr:col>5</xdr:col>
          <xdr:colOff>1447800</xdr:colOff>
          <xdr:row>15</xdr:row>
          <xdr:rowOff>939800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1079500</xdr:rowOff>
        </xdr:from>
        <xdr:to>
          <xdr:col>7</xdr:col>
          <xdr:colOff>0</xdr:colOff>
          <xdr:row>16</xdr:row>
          <xdr:rowOff>0</xdr:rowOff>
        </xdr:to>
        <xdr:sp macro="" textlink="">
          <xdr:nvSpPr>
            <xdr:cNvPr id="1086" name="Group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1041400</xdr:colOff>
          <xdr:row>16</xdr:row>
          <xdr:rowOff>774700</xdr:rowOff>
        </xdr:from>
        <xdr:to>
          <xdr:col>2</xdr:col>
          <xdr:colOff>1346200</xdr:colOff>
          <xdr:row>16</xdr:row>
          <xdr:rowOff>952500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1066800</xdr:colOff>
          <xdr:row>16</xdr:row>
          <xdr:rowOff>762000</xdr:rowOff>
        </xdr:from>
        <xdr:to>
          <xdr:col>3</xdr:col>
          <xdr:colOff>1371600</xdr:colOff>
          <xdr:row>16</xdr:row>
          <xdr:rowOff>952500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16</xdr:row>
          <xdr:rowOff>762000</xdr:rowOff>
        </xdr:from>
        <xdr:to>
          <xdr:col>4</xdr:col>
          <xdr:colOff>1409700</xdr:colOff>
          <xdr:row>16</xdr:row>
          <xdr:rowOff>952500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16</xdr:row>
          <xdr:rowOff>762000</xdr:rowOff>
        </xdr:from>
        <xdr:to>
          <xdr:col>5</xdr:col>
          <xdr:colOff>1498600</xdr:colOff>
          <xdr:row>16</xdr:row>
          <xdr:rowOff>939800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7</xdr:col>
          <xdr:colOff>12700</xdr:colOff>
          <xdr:row>17</xdr:row>
          <xdr:rowOff>0</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1016000</xdr:colOff>
          <xdr:row>18</xdr:row>
          <xdr:rowOff>800100</xdr:rowOff>
        </xdr:from>
        <xdr:to>
          <xdr:col>2</xdr:col>
          <xdr:colOff>1320800</xdr:colOff>
          <xdr:row>18</xdr:row>
          <xdr:rowOff>977900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1016000</xdr:colOff>
          <xdr:row>18</xdr:row>
          <xdr:rowOff>787400</xdr:rowOff>
        </xdr:from>
        <xdr:to>
          <xdr:col>3</xdr:col>
          <xdr:colOff>1320800</xdr:colOff>
          <xdr:row>18</xdr:row>
          <xdr:rowOff>977900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18</xdr:row>
          <xdr:rowOff>762000</xdr:rowOff>
        </xdr:from>
        <xdr:to>
          <xdr:col>4</xdr:col>
          <xdr:colOff>1447800</xdr:colOff>
          <xdr:row>18</xdr:row>
          <xdr:rowOff>952500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1168400</xdr:colOff>
          <xdr:row>18</xdr:row>
          <xdr:rowOff>800100</xdr:rowOff>
        </xdr:from>
        <xdr:to>
          <xdr:col>5</xdr:col>
          <xdr:colOff>1473200</xdr:colOff>
          <xdr:row>18</xdr:row>
          <xdr:rowOff>990600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7</xdr:col>
          <xdr:colOff>0</xdr:colOff>
          <xdr:row>19</xdr:row>
          <xdr:rowOff>0</xdr:rowOff>
        </xdr:to>
        <xdr:sp macro="" textlink="">
          <xdr:nvSpPr>
            <xdr:cNvPr id="1097" name="Group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977900</xdr:colOff>
          <xdr:row>19</xdr:row>
          <xdr:rowOff>622300</xdr:rowOff>
        </xdr:from>
        <xdr:to>
          <xdr:col>2</xdr:col>
          <xdr:colOff>1282700</xdr:colOff>
          <xdr:row>19</xdr:row>
          <xdr:rowOff>800100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1028700</xdr:colOff>
          <xdr:row>19</xdr:row>
          <xdr:rowOff>622300</xdr:rowOff>
        </xdr:from>
        <xdr:to>
          <xdr:col>3</xdr:col>
          <xdr:colOff>1333500</xdr:colOff>
          <xdr:row>19</xdr:row>
          <xdr:rowOff>812800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1117600</xdr:colOff>
          <xdr:row>19</xdr:row>
          <xdr:rowOff>622300</xdr:rowOff>
        </xdr:from>
        <xdr:to>
          <xdr:col>4</xdr:col>
          <xdr:colOff>1422400</xdr:colOff>
          <xdr:row>19</xdr:row>
          <xdr:rowOff>800100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1168400</xdr:colOff>
          <xdr:row>19</xdr:row>
          <xdr:rowOff>622300</xdr:rowOff>
        </xdr:from>
        <xdr:to>
          <xdr:col>5</xdr:col>
          <xdr:colOff>1473200</xdr:colOff>
          <xdr:row>19</xdr:row>
          <xdr:rowOff>812800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1092200</xdr:rowOff>
        </xdr:from>
        <xdr:to>
          <xdr:col>7</xdr:col>
          <xdr:colOff>12700</xdr:colOff>
          <xdr:row>20</xdr:row>
          <xdr:rowOff>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20</xdr:row>
          <xdr:rowOff>723900</xdr:rowOff>
        </xdr:from>
        <xdr:to>
          <xdr:col>2</xdr:col>
          <xdr:colOff>1270000</xdr:colOff>
          <xdr:row>20</xdr:row>
          <xdr:rowOff>901700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1003300</xdr:colOff>
          <xdr:row>20</xdr:row>
          <xdr:rowOff>723900</xdr:rowOff>
        </xdr:from>
        <xdr:to>
          <xdr:col>3</xdr:col>
          <xdr:colOff>1295400</xdr:colOff>
          <xdr:row>20</xdr:row>
          <xdr:rowOff>901700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1117600</xdr:colOff>
          <xdr:row>20</xdr:row>
          <xdr:rowOff>711200</xdr:rowOff>
        </xdr:from>
        <xdr:to>
          <xdr:col>4</xdr:col>
          <xdr:colOff>1422400</xdr:colOff>
          <xdr:row>20</xdr:row>
          <xdr:rowOff>889000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20</xdr:row>
          <xdr:rowOff>711200</xdr:rowOff>
        </xdr:from>
        <xdr:to>
          <xdr:col>5</xdr:col>
          <xdr:colOff>1498600</xdr:colOff>
          <xdr:row>20</xdr:row>
          <xdr:rowOff>901700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7</xdr:col>
          <xdr:colOff>0</xdr:colOff>
          <xdr:row>23</xdr:row>
          <xdr:rowOff>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21</xdr:row>
          <xdr:rowOff>673100</xdr:rowOff>
        </xdr:from>
        <xdr:to>
          <xdr:col>2</xdr:col>
          <xdr:colOff>1257300</xdr:colOff>
          <xdr:row>21</xdr:row>
          <xdr:rowOff>850900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990600</xdr:colOff>
          <xdr:row>21</xdr:row>
          <xdr:rowOff>685800</xdr:rowOff>
        </xdr:from>
        <xdr:to>
          <xdr:col>3</xdr:col>
          <xdr:colOff>1295400</xdr:colOff>
          <xdr:row>21</xdr:row>
          <xdr:rowOff>876300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1117600</xdr:colOff>
          <xdr:row>21</xdr:row>
          <xdr:rowOff>685800</xdr:rowOff>
        </xdr:from>
        <xdr:to>
          <xdr:col>4</xdr:col>
          <xdr:colOff>1422400</xdr:colOff>
          <xdr:row>21</xdr:row>
          <xdr:rowOff>876300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21</xdr:row>
          <xdr:rowOff>698500</xdr:rowOff>
        </xdr:from>
        <xdr:to>
          <xdr:col>5</xdr:col>
          <xdr:colOff>1447800</xdr:colOff>
          <xdr:row>21</xdr:row>
          <xdr:rowOff>876300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22</xdr:row>
          <xdr:rowOff>812800</xdr:rowOff>
        </xdr:from>
        <xdr:to>
          <xdr:col>2</xdr:col>
          <xdr:colOff>1257300</xdr:colOff>
          <xdr:row>22</xdr:row>
          <xdr:rowOff>990600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1003300</xdr:colOff>
          <xdr:row>22</xdr:row>
          <xdr:rowOff>838200</xdr:rowOff>
        </xdr:from>
        <xdr:to>
          <xdr:col>3</xdr:col>
          <xdr:colOff>1295400</xdr:colOff>
          <xdr:row>22</xdr:row>
          <xdr:rowOff>1016000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22</xdr:row>
          <xdr:rowOff>838200</xdr:rowOff>
        </xdr:from>
        <xdr:to>
          <xdr:col>4</xdr:col>
          <xdr:colOff>1409700</xdr:colOff>
          <xdr:row>22</xdr:row>
          <xdr:rowOff>1028700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22</xdr:row>
          <xdr:rowOff>863600</xdr:rowOff>
        </xdr:from>
        <xdr:to>
          <xdr:col>5</xdr:col>
          <xdr:colOff>1447800</xdr:colOff>
          <xdr:row>22</xdr:row>
          <xdr:rowOff>1041400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7</xdr:col>
          <xdr:colOff>12700</xdr:colOff>
          <xdr:row>21</xdr:row>
          <xdr:rowOff>0</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1003300</xdr:rowOff>
        </xdr:from>
        <xdr:to>
          <xdr:col>7</xdr:col>
          <xdr:colOff>12700</xdr:colOff>
          <xdr:row>22</xdr:row>
          <xdr:rowOff>12700</xdr:rowOff>
        </xdr:to>
        <xdr:sp macro="" textlink="">
          <xdr:nvSpPr>
            <xdr:cNvPr id="1125" name="Group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1181100</xdr:rowOff>
        </xdr:from>
        <xdr:to>
          <xdr:col>7</xdr:col>
          <xdr:colOff>0</xdr:colOff>
          <xdr:row>24</xdr:row>
          <xdr:rowOff>0</xdr:rowOff>
        </xdr:to>
        <xdr:sp macro="" textlink="">
          <xdr:nvSpPr>
            <xdr:cNvPr id="1127" name="Group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939800</xdr:colOff>
          <xdr:row>23</xdr:row>
          <xdr:rowOff>685800</xdr:rowOff>
        </xdr:from>
        <xdr:to>
          <xdr:col>2</xdr:col>
          <xdr:colOff>1257300</xdr:colOff>
          <xdr:row>23</xdr:row>
          <xdr:rowOff>876300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1003300</xdr:colOff>
          <xdr:row>23</xdr:row>
          <xdr:rowOff>647700</xdr:rowOff>
        </xdr:from>
        <xdr:to>
          <xdr:col>3</xdr:col>
          <xdr:colOff>1295400</xdr:colOff>
          <xdr:row>23</xdr:row>
          <xdr:rowOff>838200</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1104900</xdr:colOff>
          <xdr:row>23</xdr:row>
          <xdr:rowOff>673100</xdr:rowOff>
        </xdr:from>
        <xdr:to>
          <xdr:col>4</xdr:col>
          <xdr:colOff>1409700</xdr:colOff>
          <xdr:row>23</xdr:row>
          <xdr:rowOff>850900</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1130300</xdr:colOff>
          <xdr:row>23</xdr:row>
          <xdr:rowOff>685800</xdr:rowOff>
        </xdr:from>
        <xdr:to>
          <xdr:col>5</xdr:col>
          <xdr:colOff>1447800</xdr:colOff>
          <xdr:row>23</xdr:row>
          <xdr:rowOff>876300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1066800</xdr:colOff>
          <xdr:row>24</xdr:row>
          <xdr:rowOff>825500</xdr:rowOff>
        </xdr:from>
        <xdr:to>
          <xdr:col>2</xdr:col>
          <xdr:colOff>1371600</xdr:colOff>
          <xdr:row>24</xdr:row>
          <xdr:rowOff>1016000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1041400</xdr:colOff>
          <xdr:row>24</xdr:row>
          <xdr:rowOff>787400</xdr:rowOff>
        </xdr:from>
        <xdr:to>
          <xdr:col>3</xdr:col>
          <xdr:colOff>1346200</xdr:colOff>
          <xdr:row>24</xdr:row>
          <xdr:rowOff>965200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24</xdr:row>
          <xdr:rowOff>787400</xdr:rowOff>
        </xdr:from>
        <xdr:to>
          <xdr:col>4</xdr:col>
          <xdr:colOff>1447800</xdr:colOff>
          <xdr:row>24</xdr:row>
          <xdr:rowOff>965200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1155700</xdr:colOff>
          <xdr:row>24</xdr:row>
          <xdr:rowOff>800100</xdr:rowOff>
        </xdr:from>
        <xdr:to>
          <xdr:col>5</xdr:col>
          <xdr:colOff>1460500</xdr:colOff>
          <xdr:row>24</xdr:row>
          <xdr:rowOff>977900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1054100</xdr:rowOff>
        </xdr:from>
        <xdr:to>
          <xdr:col>6</xdr:col>
          <xdr:colOff>2578100</xdr:colOff>
          <xdr:row>25</xdr:row>
          <xdr:rowOff>0</xdr:rowOff>
        </xdr:to>
        <xdr:sp macro="" textlink="">
          <xdr:nvSpPr>
            <xdr:cNvPr id="1141" name="Group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1079500</xdr:colOff>
          <xdr:row>26</xdr:row>
          <xdr:rowOff>977900</xdr:rowOff>
        </xdr:from>
        <xdr:to>
          <xdr:col>2</xdr:col>
          <xdr:colOff>1384300</xdr:colOff>
          <xdr:row>26</xdr:row>
          <xdr:rowOff>1155700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1079500</xdr:colOff>
          <xdr:row>26</xdr:row>
          <xdr:rowOff>939800</xdr:rowOff>
        </xdr:from>
        <xdr:to>
          <xdr:col>3</xdr:col>
          <xdr:colOff>1384300</xdr:colOff>
          <xdr:row>26</xdr:row>
          <xdr:rowOff>1193800</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26</xdr:row>
          <xdr:rowOff>939800</xdr:rowOff>
        </xdr:from>
        <xdr:to>
          <xdr:col>4</xdr:col>
          <xdr:colOff>1447800</xdr:colOff>
          <xdr:row>26</xdr:row>
          <xdr:rowOff>1193800</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26</xdr:row>
          <xdr:rowOff>977900</xdr:rowOff>
        </xdr:from>
        <xdr:to>
          <xdr:col>5</xdr:col>
          <xdr:colOff>1447800</xdr:colOff>
          <xdr:row>26</xdr:row>
          <xdr:rowOff>1219200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6</xdr:col>
          <xdr:colOff>2578100</xdr:colOff>
          <xdr:row>27</xdr:row>
          <xdr:rowOff>0</xdr:rowOff>
        </xdr:to>
        <xdr:sp macro="" textlink="">
          <xdr:nvSpPr>
            <xdr:cNvPr id="1146" name="Group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27</xdr:row>
          <xdr:rowOff>762000</xdr:rowOff>
        </xdr:from>
        <xdr:to>
          <xdr:col>2</xdr:col>
          <xdr:colOff>1333500</xdr:colOff>
          <xdr:row>27</xdr:row>
          <xdr:rowOff>939800</xdr:rowOff>
        </xdr:to>
        <xdr:sp macro="" textlink="">
          <xdr:nvSpPr>
            <xdr:cNvPr id="1147" name="Option Button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1079500</xdr:colOff>
          <xdr:row>27</xdr:row>
          <xdr:rowOff>698500</xdr:rowOff>
        </xdr:from>
        <xdr:to>
          <xdr:col>3</xdr:col>
          <xdr:colOff>1384300</xdr:colOff>
          <xdr:row>27</xdr:row>
          <xdr:rowOff>889000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1130300</xdr:colOff>
          <xdr:row>27</xdr:row>
          <xdr:rowOff>723900</xdr:rowOff>
        </xdr:from>
        <xdr:to>
          <xdr:col>4</xdr:col>
          <xdr:colOff>1447800</xdr:colOff>
          <xdr:row>27</xdr:row>
          <xdr:rowOff>901700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1155700</xdr:colOff>
          <xdr:row>27</xdr:row>
          <xdr:rowOff>736600</xdr:rowOff>
        </xdr:from>
        <xdr:to>
          <xdr:col>5</xdr:col>
          <xdr:colOff>1460500</xdr:colOff>
          <xdr:row>27</xdr:row>
          <xdr:rowOff>914400</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6</xdr:col>
          <xdr:colOff>2578100</xdr:colOff>
          <xdr:row>28</xdr:row>
          <xdr:rowOff>12700</xdr:rowOff>
        </xdr:to>
        <xdr:sp macro="" textlink="">
          <xdr:nvSpPr>
            <xdr:cNvPr id="1151" name="Group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1041400</xdr:colOff>
          <xdr:row>28</xdr:row>
          <xdr:rowOff>660400</xdr:rowOff>
        </xdr:from>
        <xdr:to>
          <xdr:col>2</xdr:col>
          <xdr:colOff>1346200</xdr:colOff>
          <xdr:row>28</xdr:row>
          <xdr:rowOff>838200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28</xdr:row>
          <xdr:rowOff>647700</xdr:rowOff>
        </xdr:from>
        <xdr:to>
          <xdr:col>3</xdr:col>
          <xdr:colOff>1409700</xdr:colOff>
          <xdr:row>28</xdr:row>
          <xdr:rowOff>825500</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1155700</xdr:colOff>
          <xdr:row>28</xdr:row>
          <xdr:rowOff>647700</xdr:rowOff>
        </xdr:from>
        <xdr:to>
          <xdr:col>4</xdr:col>
          <xdr:colOff>1460500</xdr:colOff>
          <xdr:row>28</xdr:row>
          <xdr:rowOff>838200</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28</xdr:row>
          <xdr:rowOff>635000</xdr:rowOff>
        </xdr:from>
        <xdr:to>
          <xdr:col>5</xdr:col>
          <xdr:colOff>1447800</xdr:colOff>
          <xdr:row>28</xdr:row>
          <xdr:rowOff>812800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7</xdr:col>
          <xdr:colOff>0</xdr:colOff>
          <xdr:row>29</xdr:row>
          <xdr:rowOff>0</xdr:rowOff>
        </xdr:to>
        <xdr:sp macro="" textlink="">
          <xdr:nvSpPr>
            <xdr:cNvPr id="1156" name="Group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29</xdr:row>
          <xdr:rowOff>698500</xdr:rowOff>
        </xdr:from>
        <xdr:to>
          <xdr:col>2</xdr:col>
          <xdr:colOff>1333500</xdr:colOff>
          <xdr:row>29</xdr:row>
          <xdr:rowOff>876300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29</xdr:row>
          <xdr:rowOff>685800</xdr:rowOff>
        </xdr:from>
        <xdr:to>
          <xdr:col>3</xdr:col>
          <xdr:colOff>1409700</xdr:colOff>
          <xdr:row>29</xdr:row>
          <xdr:rowOff>876300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1168400</xdr:colOff>
          <xdr:row>29</xdr:row>
          <xdr:rowOff>622300</xdr:rowOff>
        </xdr:from>
        <xdr:to>
          <xdr:col>4</xdr:col>
          <xdr:colOff>1485900</xdr:colOff>
          <xdr:row>29</xdr:row>
          <xdr:rowOff>812800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29</xdr:row>
          <xdr:rowOff>660400</xdr:rowOff>
        </xdr:from>
        <xdr:to>
          <xdr:col>5</xdr:col>
          <xdr:colOff>1447800</xdr:colOff>
          <xdr:row>29</xdr:row>
          <xdr:rowOff>850900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6</xdr:col>
          <xdr:colOff>2578100</xdr:colOff>
          <xdr:row>30</xdr:row>
          <xdr:rowOff>0</xdr:rowOff>
        </xdr:to>
        <xdr:sp macro="" textlink="">
          <xdr:nvSpPr>
            <xdr:cNvPr id="1161" name="Group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30</xdr:row>
          <xdr:rowOff>762000</xdr:rowOff>
        </xdr:from>
        <xdr:to>
          <xdr:col>2</xdr:col>
          <xdr:colOff>1333500</xdr:colOff>
          <xdr:row>30</xdr:row>
          <xdr:rowOff>939800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30</xdr:row>
          <xdr:rowOff>723900</xdr:rowOff>
        </xdr:from>
        <xdr:to>
          <xdr:col>3</xdr:col>
          <xdr:colOff>1409700</xdr:colOff>
          <xdr:row>30</xdr:row>
          <xdr:rowOff>914400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1193800</xdr:colOff>
          <xdr:row>30</xdr:row>
          <xdr:rowOff>736600</xdr:rowOff>
        </xdr:from>
        <xdr:to>
          <xdr:col>4</xdr:col>
          <xdr:colOff>1498600</xdr:colOff>
          <xdr:row>30</xdr:row>
          <xdr:rowOff>914400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1155700</xdr:colOff>
          <xdr:row>30</xdr:row>
          <xdr:rowOff>698500</xdr:rowOff>
        </xdr:from>
        <xdr:to>
          <xdr:col>5</xdr:col>
          <xdr:colOff>1460500</xdr:colOff>
          <xdr:row>30</xdr:row>
          <xdr:rowOff>876300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977900</xdr:rowOff>
        </xdr:from>
        <xdr:to>
          <xdr:col>7</xdr:col>
          <xdr:colOff>12700</xdr:colOff>
          <xdr:row>31</xdr:row>
          <xdr:rowOff>0</xdr:rowOff>
        </xdr:to>
        <xdr:sp macro="" textlink="">
          <xdr:nvSpPr>
            <xdr:cNvPr id="1166" name="Group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31</xdr:row>
          <xdr:rowOff>584200</xdr:rowOff>
        </xdr:from>
        <xdr:to>
          <xdr:col>2</xdr:col>
          <xdr:colOff>1333500</xdr:colOff>
          <xdr:row>31</xdr:row>
          <xdr:rowOff>774700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1066800</xdr:colOff>
          <xdr:row>31</xdr:row>
          <xdr:rowOff>609600</xdr:rowOff>
        </xdr:from>
        <xdr:to>
          <xdr:col>3</xdr:col>
          <xdr:colOff>1371600</xdr:colOff>
          <xdr:row>31</xdr:row>
          <xdr:rowOff>800100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1193800</xdr:colOff>
          <xdr:row>31</xdr:row>
          <xdr:rowOff>596900</xdr:rowOff>
        </xdr:from>
        <xdr:to>
          <xdr:col>4</xdr:col>
          <xdr:colOff>1498600</xdr:colOff>
          <xdr:row>31</xdr:row>
          <xdr:rowOff>774700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31</xdr:row>
          <xdr:rowOff>609600</xdr:rowOff>
        </xdr:from>
        <xdr:to>
          <xdr:col>5</xdr:col>
          <xdr:colOff>1447800</xdr:colOff>
          <xdr:row>31</xdr:row>
          <xdr:rowOff>800100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1143000</xdr:rowOff>
        </xdr:from>
        <xdr:to>
          <xdr:col>7</xdr:col>
          <xdr:colOff>12700</xdr:colOff>
          <xdr:row>32</xdr:row>
          <xdr:rowOff>0</xdr:rowOff>
        </xdr:to>
        <xdr:sp macro="" textlink="">
          <xdr:nvSpPr>
            <xdr:cNvPr id="1171" name="Group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32</xdr:row>
          <xdr:rowOff>774700</xdr:rowOff>
        </xdr:from>
        <xdr:to>
          <xdr:col>2</xdr:col>
          <xdr:colOff>1295400</xdr:colOff>
          <xdr:row>32</xdr:row>
          <xdr:rowOff>952500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1079500</xdr:colOff>
          <xdr:row>32</xdr:row>
          <xdr:rowOff>762000</xdr:rowOff>
        </xdr:from>
        <xdr:to>
          <xdr:col>3</xdr:col>
          <xdr:colOff>1384300</xdr:colOff>
          <xdr:row>32</xdr:row>
          <xdr:rowOff>939800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32</xdr:row>
          <xdr:rowOff>736600</xdr:rowOff>
        </xdr:from>
        <xdr:to>
          <xdr:col>4</xdr:col>
          <xdr:colOff>1485900</xdr:colOff>
          <xdr:row>32</xdr:row>
          <xdr:rowOff>927100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1168400</xdr:colOff>
          <xdr:row>32</xdr:row>
          <xdr:rowOff>800100</xdr:rowOff>
        </xdr:from>
        <xdr:to>
          <xdr:col>5</xdr:col>
          <xdr:colOff>1485900</xdr:colOff>
          <xdr:row>32</xdr:row>
          <xdr:rowOff>990600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914400</xdr:rowOff>
        </xdr:from>
        <xdr:to>
          <xdr:col>6</xdr:col>
          <xdr:colOff>2578100</xdr:colOff>
          <xdr:row>33</xdr:row>
          <xdr:rowOff>0</xdr:rowOff>
        </xdr:to>
        <xdr:sp macro="" textlink="">
          <xdr:nvSpPr>
            <xdr:cNvPr id="1176" name="Group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34</xdr:row>
          <xdr:rowOff>711200</xdr:rowOff>
        </xdr:from>
        <xdr:to>
          <xdr:col>2</xdr:col>
          <xdr:colOff>1333500</xdr:colOff>
          <xdr:row>34</xdr:row>
          <xdr:rowOff>889000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34</xdr:row>
          <xdr:rowOff>685800</xdr:rowOff>
        </xdr:from>
        <xdr:to>
          <xdr:col>3</xdr:col>
          <xdr:colOff>1447800</xdr:colOff>
          <xdr:row>34</xdr:row>
          <xdr:rowOff>876300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1155700</xdr:colOff>
          <xdr:row>34</xdr:row>
          <xdr:rowOff>685800</xdr:rowOff>
        </xdr:from>
        <xdr:to>
          <xdr:col>4</xdr:col>
          <xdr:colOff>1460500</xdr:colOff>
          <xdr:row>34</xdr:row>
          <xdr:rowOff>876300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1168400</xdr:colOff>
          <xdr:row>34</xdr:row>
          <xdr:rowOff>723900</xdr:rowOff>
        </xdr:from>
        <xdr:to>
          <xdr:col>5</xdr:col>
          <xdr:colOff>1473200</xdr:colOff>
          <xdr:row>34</xdr:row>
          <xdr:rowOff>901700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7</xdr:col>
          <xdr:colOff>0</xdr:colOff>
          <xdr:row>35</xdr:row>
          <xdr:rowOff>0</xdr:rowOff>
        </xdr:to>
        <xdr:sp macro="" textlink="">
          <xdr:nvSpPr>
            <xdr:cNvPr id="1181" name="Group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35</xdr:row>
          <xdr:rowOff>609600</xdr:rowOff>
        </xdr:from>
        <xdr:to>
          <xdr:col>2</xdr:col>
          <xdr:colOff>1295400</xdr:colOff>
          <xdr:row>35</xdr:row>
          <xdr:rowOff>800100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1117600</xdr:colOff>
          <xdr:row>35</xdr:row>
          <xdr:rowOff>622300</xdr:rowOff>
        </xdr:from>
        <xdr:to>
          <xdr:col>3</xdr:col>
          <xdr:colOff>1422400</xdr:colOff>
          <xdr:row>35</xdr:row>
          <xdr:rowOff>800100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35</xdr:row>
          <xdr:rowOff>622300</xdr:rowOff>
        </xdr:from>
        <xdr:to>
          <xdr:col>4</xdr:col>
          <xdr:colOff>1447800</xdr:colOff>
          <xdr:row>35</xdr:row>
          <xdr:rowOff>812800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35</xdr:row>
          <xdr:rowOff>622300</xdr:rowOff>
        </xdr:from>
        <xdr:to>
          <xdr:col>5</xdr:col>
          <xdr:colOff>1485900</xdr:colOff>
          <xdr:row>35</xdr:row>
          <xdr:rowOff>812800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2552700</xdr:colOff>
          <xdr:row>34</xdr:row>
          <xdr:rowOff>1079500</xdr:rowOff>
        </xdr:from>
        <xdr:to>
          <xdr:col>7</xdr:col>
          <xdr:colOff>0</xdr:colOff>
          <xdr:row>36</xdr:row>
          <xdr:rowOff>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36</xdr:row>
          <xdr:rowOff>660400</xdr:rowOff>
        </xdr:from>
        <xdr:to>
          <xdr:col>2</xdr:col>
          <xdr:colOff>1295400</xdr:colOff>
          <xdr:row>36</xdr:row>
          <xdr:rowOff>838200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1117600</xdr:colOff>
          <xdr:row>36</xdr:row>
          <xdr:rowOff>647700</xdr:rowOff>
        </xdr:from>
        <xdr:to>
          <xdr:col>3</xdr:col>
          <xdr:colOff>1422400</xdr:colOff>
          <xdr:row>36</xdr:row>
          <xdr:rowOff>838200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1155700</xdr:colOff>
          <xdr:row>36</xdr:row>
          <xdr:rowOff>647700</xdr:rowOff>
        </xdr:from>
        <xdr:to>
          <xdr:col>4</xdr:col>
          <xdr:colOff>1460500</xdr:colOff>
          <xdr:row>36</xdr:row>
          <xdr:rowOff>838200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1155700</xdr:colOff>
          <xdr:row>36</xdr:row>
          <xdr:rowOff>647700</xdr:rowOff>
        </xdr:from>
        <xdr:to>
          <xdr:col>5</xdr:col>
          <xdr:colOff>1460500</xdr:colOff>
          <xdr:row>36</xdr:row>
          <xdr:rowOff>838200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7</xdr:col>
          <xdr:colOff>0</xdr:colOff>
          <xdr:row>37</xdr:row>
          <xdr:rowOff>12700</xdr:rowOff>
        </xdr:to>
        <xdr:sp macro="" textlink="">
          <xdr:nvSpPr>
            <xdr:cNvPr id="1192" name="Group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37</xdr:row>
          <xdr:rowOff>660400</xdr:rowOff>
        </xdr:from>
        <xdr:to>
          <xdr:col>2</xdr:col>
          <xdr:colOff>1295400</xdr:colOff>
          <xdr:row>37</xdr:row>
          <xdr:rowOff>838200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1079500</xdr:colOff>
          <xdr:row>37</xdr:row>
          <xdr:rowOff>685800</xdr:rowOff>
        </xdr:from>
        <xdr:to>
          <xdr:col>3</xdr:col>
          <xdr:colOff>1384300</xdr:colOff>
          <xdr:row>37</xdr:row>
          <xdr:rowOff>876300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1155700</xdr:colOff>
          <xdr:row>37</xdr:row>
          <xdr:rowOff>660400</xdr:rowOff>
        </xdr:from>
        <xdr:to>
          <xdr:col>4</xdr:col>
          <xdr:colOff>1460500</xdr:colOff>
          <xdr:row>37</xdr:row>
          <xdr:rowOff>850900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1155700</xdr:colOff>
          <xdr:row>37</xdr:row>
          <xdr:rowOff>660400</xdr:rowOff>
        </xdr:from>
        <xdr:to>
          <xdr:col>5</xdr:col>
          <xdr:colOff>1460500</xdr:colOff>
          <xdr:row>37</xdr:row>
          <xdr:rowOff>838200</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2552700</xdr:colOff>
          <xdr:row>37</xdr:row>
          <xdr:rowOff>0</xdr:rowOff>
        </xdr:from>
        <xdr:to>
          <xdr:col>7</xdr:col>
          <xdr:colOff>0</xdr:colOff>
          <xdr:row>38</xdr:row>
          <xdr:rowOff>0</xdr:rowOff>
        </xdr:to>
        <xdr:sp macro="" textlink="">
          <xdr:nvSpPr>
            <xdr:cNvPr id="1197" name="Group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977900</xdr:colOff>
          <xdr:row>38</xdr:row>
          <xdr:rowOff>584200</xdr:rowOff>
        </xdr:from>
        <xdr:to>
          <xdr:col>2</xdr:col>
          <xdr:colOff>1282700</xdr:colOff>
          <xdr:row>38</xdr:row>
          <xdr:rowOff>762000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38</xdr:row>
          <xdr:rowOff>584200</xdr:rowOff>
        </xdr:from>
        <xdr:to>
          <xdr:col>3</xdr:col>
          <xdr:colOff>1409700</xdr:colOff>
          <xdr:row>38</xdr:row>
          <xdr:rowOff>762000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38</xdr:row>
          <xdr:rowOff>584200</xdr:rowOff>
        </xdr:from>
        <xdr:to>
          <xdr:col>4</xdr:col>
          <xdr:colOff>1447800</xdr:colOff>
          <xdr:row>38</xdr:row>
          <xdr:rowOff>774700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38</xdr:row>
          <xdr:rowOff>596900</xdr:rowOff>
        </xdr:from>
        <xdr:to>
          <xdr:col>5</xdr:col>
          <xdr:colOff>1485900</xdr:colOff>
          <xdr:row>38</xdr:row>
          <xdr:rowOff>774700</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2552700</xdr:colOff>
          <xdr:row>37</xdr:row>
          <xdr:rowOff>1041400</xdr:rowOff>
        </xdr:from>
        <xdr:to>
          <xdr:col>7</xdr:col>
          <xdr:colOff>0</xdr:colOff>
          <xdr:row>39</xdr:row>
          <xdr:rowOff>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990600</xdr:colOff>
          <xdr:row>39</xdr:row>
          <xdr:rowOff>685800</xdr:rowOff>
        </xdr:from>
        <xdr:to>
          <xdr:col>2</xdr:col>
          <xdr:colOff>1295400</xdr:colOff>
          <xdr:row>39</xdr:row>
          <xdr:rowOff>876300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2552700</xdr:colOff>
          <xdr:row>39</xdr:row>
          <xdr:rowOff>0</xdr:rowOff>
        </xdr:from>
        <xdr:to>
          <xdr:col>7</xdr:col>
          <xdr:colOff>0</xdr:colOff>
          <xdr:row>40</xdr:row>
          <xdr:rowOff>0</xdr:rowOff>
        </xdr:to>
        <xdr:sp macro="" textlink="">
          <xdr:nvSpPr>
            <xdr:cNvPr id="1209" name="Group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41</xdr:row>
          <xdr:rowOff>647700</xdr:rowOff>
        </xdr:from>
        <xdr:to>
          <xdr:col>2</xdr:col>
          <xdr:colOff>1295400</xdr:colOff>
          <xdr:row>41</xdr:row>
          <xdr:rowOff>838200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1117600</xdr:colOff>
          <xdr:row>41</xdr:row>
          <xdr:rowOff>622300</xdr:rowOff>
        </xdr:from>
        <xdr:to>
          <xdr:col>3</xdr:col>
          <xdr:colOff>1422400</xdr:colOff>
          <xdr:row>41</xdr:row>
          <xdr:rowOff>812800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1155700</xdr:colOff>
          <xdr:row>41</xdr:row>
          <xdr:rowOff>622300</xdr:rowOff>
        </xdr:from>
        <xdr:to>
          <xdr:col>4</xdr:col>
          <xdr:colOff>1460500</xdr:colOff>
          <xdr:row>41</xdr:row>
          <xdr:rowOff>800100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1155700</xdr:colOff>
          <xdr:row>41</xdr:row>
          <xdr:rowOff>609600</xdr:rowOff>
        </xdr:from>
        <xdr:to>
          <xdr:col>5</xdr:col>
          <xdr:colOff>1460500</xdr:colOff>
          <xdr:row>41</xdr:row>
          <xdr:rowOff>800100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190500</xdr:rowOff>
        </xdr:from>
        <xdr:to>
          <xdr:col>6</xdr:col>
          <xdr:colOff>2565400</xdr:colOff>
          <xdr:row>42</xdr:row>
          <xdr:rowOff>0</xdr:rowOff>
        </xdr:to>
        <xdr:sp macro="" textlink="">
          <xdr:nvSpPr>
            <xdr:cNvPr id="1214" name="Group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1016000</xdr:colOff>
          <xdr:row>42</xdr:row>
          <xdr:rowOff>584200</xdr:rowOff>
        </xdr:from>
        <xdr:to>
          <xdr:col>2</xdr:col>
          <xdr:colOff>1320800</xdr:colOff>
          <xdr:row>42</xdr:row>
          <xdr:rowOff>762000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1117600</xdr:colOff>
          <xdr:row>42</xdr:row>
          <xdr:rowOff>546100</xdr:rowOff>
        </xdr:from>
        <xdr:to>
          <xdr:col>3</xdr:col>
          <xdr:colOff>1422400</xdr:colOff>
          <xdr:row>42</xdr:row>
          <xdr:rowOff>723900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42</xdr:row>
          <xdr:rowOff>533400</xdr:rowOff>
        </xdr:from>
        <xdr:to>
          <xdr:col>4</xdr:col>
          <xdr:colOff>1447800</xdr:colOff>
          <xdr:row>42</xdr:row>
          <xdr:rowOff>723900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1155700</xdr:colOff>
          <xdr:row>42</xdr:row>
          <xdr:rowOff>520700</xdr:rowOff>
        </xdr:from>
        <xdr:to>
          <xdr:col>5</xdr:col>
          <xdr:colOff>1460500</xdr:colOff>
          <xdr:row>42</xdr:row>
          <xdr:rowOff>698500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7</xdr:col>
          <xdr:colOff>0</xdr:colOff>
          <xdr:row>43</xdr:row>
          <xdr:rowOff>0</xdr:rowOff>
        </xdr:to>
        <xdr:sp macro="" textlink="">
          <xdr:nvSpPr>
            <xdr:cNvPr id="1219" name="Group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43</xdr:row>
          <xdr:rowOff>609600</xdr:rowOff>
        </xdr:from>
        <xdr:to>
          <xdr:col>2</xdr:col>
          <xdr:colOff>1295400</xdr:colOff>
          <xdr:row>43</xdr:row>
          <xdr:rowOff>800100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1143000</xdr:colOff>
          <xdr:row>43</xdr:row>
          <xdr:rowOff>647700</xdr:rowOff>
        </xdr:from>
        <xdr:to>
          <xdr:col>3</xdr:col>
          <xdr:colOff>1447800</xdr:colOff>
          <xdr:row>43</xdr:row>
          <xdr:rowOff>838200</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43</xdr:row>
          <xdr:rowOff>622300</xdr:rowOff>
        </xdr:from>
        <xdr:to>
          <xdr:col>4</xdr:col>
          <xdr:colOff>1447800</xdr:colOff>
          <xdr:row>43</xdr:row>
          <xdr:rowOff>800100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1155700</xdr:colOff>
          <xdr:row>43</xdr:row>
          <xdr:rowOff>609600</xdr:rowOff>
        </xdr:from>
        <xdr:to>
          <xdr:col>5</xdr:col>
          <xdr:colOff>1460500</xdr:colOff>
          <xdr:row>43</xdr:row>
          <xdr:rowOff>800100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7</xdr:col>
          <xdr:colOff>0</xdr:colOff>
          <xdr:row>44</xdr:row>
          <xdr:rowOff>12700</xdr:rowOff>
        </xdr:to>
        <xdr:sp macro="" textlink="">
          <xdr:nvSpPr>
            <xdr:cNvPr id="1224" name="Group Box 200" hidden="1">
              <a:extLst>
                <a:ext uri="{63B3BB69-23CF-44E3-9099-C40C66FF867C}">
                  <a14:compatExt spid="_x0000_s1224"/>
                </a:ext>
                <a:ext uri="{FF2B5EF4-FFF2-40B4-BE49-F238E27FC236}">
                  <a16:creationId xmlns:a16="http://schemas.microsoft.com/office/drawing/2014/main" id="{00000000-0008-0000-0100-0000C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965200</xdr:colOff>
          <xdr:row>44</xdr:row>
          <xdr:rowOff>673100</xdr:rowOff>
        </xdr:from>
        <xdr:to>
          <xdr:col>2</xdr:col>
          <xdr:colOff>1270000</xdr:colOff>
          <xdr:row>44</xdr:row>
          <xdr:rowOff>850900</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1155700</xdr:colOff>
          <xdr:row>44</xdr:row>
          <xdr:rowOff>609600</xdr:rowOff>
        </xdr:from>
        <xdr:to>
          <xdr:col>3</xdr:col>
          <xdr:colOff>1460500</xdr:colOff>
          <xdr:row>44</xdr:row>
          <xdr:rowOff>800100</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44</xdr:row>
          <xdr:rowOff>660400</xdr:rowOff>
        </xdr:from>
        <xdr:to>
          <xdr:col>4</xdr:col>
          <xdr:colOff>1485900</xdr:colOff>
          <xdr:row>44</xdr:row>
          <xdr:rowOff>850900</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44</xdr:row>
          <xdr:rowOff>596900</xdr:rowOff>
        </xdr:from>
        <xdr:to>
          <xdr:col>5</xdr:col>
          <xdr:colOff>1485900</xdr:colOff>
          <xdr:row>44</xdr:row>
          <xdr:rowOff>774700</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2552700</xdr:colOff>
          <xdr:row>44</xdr:row>
          <xdr:rowOff>0</xdr:rowOff>
        </xdr:from>
        <xdr:to>
          <xdr:col>7</xdr:col>
          <xdr:colOff>0</xdr:colOff>
          <xdr:row>45</xdr:row>
          <xdr:rowOff>0</xdr:rowOff>
        </xdr:to>
        <xdr:sp macro="" textlink="">
          <xdr:nvSpPr>
            <xdr:cNvPr id="1229" name="Group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1104900</xdr:colOff>
          <xdr:row>6</xdr:row>
          <xdr:rowOff>787400</xdr:rowOff>
        </xdr:from>
        <xdr:to>
          <xdr:col>6</xdr:col>
          <xdr:colOff>1409700</xdr:colOff>
          <xdr:row>6</xdr:row>
          <xdr:rowOff>1003300</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1104900</xdr:colOff>
          <xdr:row>7</xdr:row>
          <xdr:rowOff>800100</xdr:rowOff>
        </xdr:from>
        <xdr:to>
          <xdr:col>6</xdr:col>
          <xdr:colOff>1409700</xdr:colOff>
          <xdr:row>7</xdr:row>
          <xdr:rowOff>1003300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7</xdr:col>
          <xdr:colOff>0</xdr:colOff>
          <xdr:row>40</xdr:row>
          <xdr:rowOff>0</xdr:rowOff>
        </xdr:to>
        <xdr:sp macro="" textlink="">
          <xdr:nvSpPr>
            <xdr:cNvPr id="1239" name="Group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1130300</xdr:colOff>
          <xdr:row>8</xdr:row>
          <xdr:rowOff>825500</xdr:rowOff>
        </xdr:from>
        <xdr:to>
          <xdr:col>6</xdr:col>
          <xdr:colOff>1435100</xdr:colOff>
          <xdr:row>8</xdr:row>
          <xdr:rowOff>1041400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1117600</xdr:colOff>
          <xdr:row>9</xdr:row>
          <xdr:rowOff>889000</xdr:rowOff>
        </xdr:from>
        <xdr:to>
          <xdr:col>6</xdr:col>
          <xdr:colOff>1422400</xdr:colOff>
          <xdr:row>9</xdr:row>
          <xdr:rowOff>1104900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1104900</xdr:colOff>
          <xdr:row>10</xdr:row>
          <xdr:rowOff>762000</xdr:rowOff>
        </xdr:from>
        <xdr:to>
          <xdr:col>6</xdr:col>
          <xdr:colOff>1409700</xdr:colOff>
          <xdr:row>10</xdr:row>
          <xdr:rowOff>965200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100-0000D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1092200</xdr:colOff>
          <xdr:row>11</xdr:row>
          <xdr:rowOff>927100</xdr:rowOff>
        </xdr:from>
        <xdr:to>
          <xdr:col>6</xdr:col>
          <xdr:colOff>1397000</xdr:colOff>
          <xdr:row>11</xdr:row>
          <xdr:rowOff>1143000</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1092200</xdr:colOff>
          <xdr:row>12</xdr:row>
          <xdr:rowOff>673100</xdr:rowOff>
        </xdr:from>
        <xdr:to>
          <xdr:col>6</xdr:col>
          <xdr:colOff>1397000</xdr:colOff>
          <xdr:row>12</xdr:row>
          <xdr:rowOff>889000</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1104900</xdr:colOff>
          <xdr:row>13</xdr:row>
          <xdr:rowOff>812800</xdr:rowOff>
        </xdr:from>
        <xdr:to>
          <xdr:col>6</xdr:col>
          <xdr:colOff>1409700</xdr:colOff>
          <xdr:row>13</xdr:row>
          <xdr:rowOff>1028700</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1104900</xdr:colOff>
          <xdr:row>14</xdr:row>
          <xdr:rowOff>673100</xdr:rowOff>
        </xdr:from>
        <xdr:to>
          <xdr:col>6</xdr:col>
          <xdr:colOff>1409700</xdr:colOff>
          <xdr:row>14</xdr:row>
          <xdr:rowOff>889000</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1092200</xdr:colOff>
          <xdr:row>15</xdr:row>
          <xdr:rowOff>762000</xdr:rowOff>
        </xdr:from>
        <xdr:to>
          <xdr:col>6</xdr:col>
          <xdr:colOff>1397000</xdr:colOff>
          <xdr:row>15</xdr:row>
          <xdr:rowOff>990600</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1117600</xdr:colOff>
          <xdr:row>16</xdr:row>
          <xdr:rowOff>749300</xdr:rowOff>
        </xdr:from>
        <xdr:to>
          <xdr:col>6</xdr:col>
          <xdr:colOff>1435100</xdr:colOff>
          <xdr:row>16</xdr:row>
          <xdr:rowOff>927100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1155700</xdr:colOff>
          <xdr:row>18</xdr:row>
          <xdr:rowOff>774700</xdr:rowOff>
        </xdr:from>
        <xdr:to>
          <xdr:col>6</xdr:col>
          <xdr:colOff>1460500</xdr:colOff>
          <xdr:row>18</xdr:row>
          <xdr:rowOff>965200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1181100</xdr:colOff>
          <xdr:row>19</xdr:row>
          <xdr:rowOff>584200</xdr:rowOff>
        </xdr:from>
        <xdr:to>
          <xdr:col>6</xdr:col>
          <xdr:colOff>1485900</xdr:colOff>
          <xdr:row>19</xdr:row>
          <xdr:rowOff>762000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1104900</xdr:colOff>
          <xdr:row>20</xdr:row>
          <xdr:rowOff>673100</xdr:rowOff>
        </xdr:from>
        <xdr:to>
          <xdr:col>6</xdr:col>
          <xdr:colOff>1409700</xdr:colOff>
          <xdr:row>20</xdr:row>
          <xdr:rowOff>850900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1104900</xdr:colOff>
          <xdr:row>21</xdr:row>
          <xdr:rowOff>673100</xdr:rowOff>
        </xdr:from>
        <xdr:to>
          <xdr:col>6</xdr:col>
          <xdr:colOff>1409700</xdr:colOff>
          <xdr:row>21</xdr:row>
          <xdr:rowOff>850900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1092200</xdr:colOff>
          <xdr:row>22</xdr:row>
          <xdr:rowOff>838200</xdr:rowOff>
        </xdr:from>
        <xdr:to>
          <xdr:col>6</xdr:col>
          <xdr:colOff>1397000</xdr:colOff>
          <xdr:row>22</xdr:row>
          <xdr:rowOff>1016000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1104900</xdr:colOff>
          <xdr:row>23</xdr:row>
          <xdr:rowOff>723900</xdr:rowOff>
        </xdr:from>
        <xdr:to>
          <xdr:col>6</xdr:col>
          <xdr:colOff>1409700</xdr:colOff>
          <xdr:row>23</xdr:row>
          <xdr:rowOff>914400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1104900</xdr:colOff>
          <xdr:row>24</xdr:row>
          <xdr:rowOff>800100</xdr:rowOff>
        </xdr:from>
        <xdr:to>
          <xdr:col>6</xdr:col>
          <xdr:colOff>1409700</xdr:colOff>
          <xdr:row>24</xdr:row>
          <xdr:rowOff>977900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1117600</xdr:colOff>
          <xdr:row>26</xdr:row>
          <xdr:rowOff>952500</xdr:rowOff>
        </xdr:from>
        <xdr:to>
          <xdr:col>6</xdr:col>
          <xdr:colOff>1422400</xdr:colOff>
          <xdr:row>26</xdr:row>
          <xdr:rowOff>1193800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1130300</xdr:colOff>
          <xdr:row>27</xdr:row>
          <xdr:rowOff>736600</xdr:rowOff>
        </xdr:from>
        <xdr:to>
          <xdr:col>6</xdr:col>
          <xdr:colOff>1435100</xdr:colOff>
          <xdr:row>27</xdr:row>
          <xdr:rowOff>914400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1130300</xdr:colOff>
          <xdr:row>28</xdr:row>
          <xdr:rowOff>596900</xdr:rowOff>
        </xdr:from>
        <xdr:to>
          <xdr:col>6</xdr:col>
          <xdr:colOff>1435100</xdr:colOff>
          <xdr:row>28</xdr:row>
          <xdr:rowOff>787400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1130300</xdr:colOff>
          <xdr:row>29</xdr:row>
          <xdr:rowOff>647700</xdr:rowOff>
        </xdr:from>
        <xdr:to>
          <xdr:col>6</xdr:col>
          <xdr:colOff>1435100</xdr:colOff>
          <xdr:row>29</xdr:row>
          <xdr:rowOff>838200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1130300</xdr:colOff>
          <xdr:row>30</xdr:row>
          <xdr:rowOff>749300</xdr:rowOff>
        </xdr:from>
        <xdr:to>
          <xdr:col>6</xdr:col>
          <xdr:colOff>1435100</xdr:colOff>
          <xdr:row>30</xdr:row>
          <xdr:rowOff>927100</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1130300</xdr:colOff>
          <xdr:row>31</xdr:row>
          <xdr:rowOff>622300</xdr:rowOff>
        </xdr:from>
        <xdr:to>
          <xdr:col>6</xdr:col>
          <xdr:colOff>1435100</xdr:colOff>
          <xdr:row>31</xdr:row>
          <xdr:rowOff>812800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1155700</xdr:colOff>
          <xdr:row>32</xdr:row>
          <xdr:rowOff>749300</xdr:rowOff>
        </xdr:from>
        <xdr:to>
          <xdr:col>6</xdr:col>
          <xdr:colOff>1460500</xdr:colOff>
          <xdr:row>32</xdr:row>
          <xdr:rowOff>927100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1117600</xdr:colOff>
          <xdr:row>34</xdr:row>
          <xdr:rowOff>711200</xdr:rowOff>
        </xdr:from>
        <xdr:to>
          <xdr:col>6</xdr:col>
          <xdr:colOff>1422400</xdr:colOff>
          <xdr:row>34</xdr:row>
          <xdr:rowOff>889000</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1117600</xdr:colOff>
          <xdr:row>35</xdr:row>
          <xdr:rowOff>596900</xdr:rowOff>
        </xdr:from>
        <xdr:to>
          <xdr:col>6</xdr:col>
          <xdr:colOff>1422400</xdr:colOff>
          <xdr:row>35</xdr:row>
          <xdr:rowOff>774700</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1130300</xdr:colOff>
          <xdr:row>36</xdr:row>
          <xdr:rowOff>635000</xdr:rowOff>
        </xdr:from>
        <xdr:to>
          <xdr:col>6</xdr:col>
          <xdr:colOff>1435100</xdr:colOff>
          <xdr:row>36</xdr:row>
          <xdr:rowOff>825500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1130300</xdr:colOff>
          <xdr:row>37</xdr:row>
          <xdr:rowOff>673100</xdr:rowOff>
        </xdr:from>
        <xdr:to>
          <xdr:col>6</xdr:col>
          <xdr:colOff>1435100</xdr:colOff>
          <xdr:row>37</xdr:row>
          <xdr:rowOff>850900</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1155700</xdr:colOff>
          <xdr:row>38</xdr:row>
          <xdr:rowOff>571500</xdr:rowOff>
        </xdr:from>
        <xdr:to>
          <xdr:col>6</xdr:col>
          <xdr:colOff>1460500</xdr:colOff>
          <xdr:row>38</xdr:row>
          <xdr:rowOff>762000</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1155700</xdr:colOff>
          <xdr:row>41</xdr:row>
          <xdr:rowOff>622300</xdr:rowOff>
        </xdr:from>
        <xdr:to>
          <xdr:col>6</xdr:col>
          <xdr:colOff>1460500</xdr:colOff>
          <xdr:row>41</xdr:row>
          <xdr:rowOff>800100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1130300</xdr:colOff>
          <xdr:row>42</xdr:row>
          <xdr:rowOff>533400</xdr:rowOff>
        </xdr:from>
        <xdr:to>
          <xdr:col>6</xdr:col>
          <xdr:colOff>1435100</xdr:colOff>
          <xdr:row>42</xdr:row>
          <xdr:rowOff>711200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1168400</xdr:colOff>
          <xdr:row>43</xdr:row>
          <xdr:rowOff>609600</xdr:rowOff>
        </xdr:from>
        <xdr:to>
          <xdr:col>6</xdr:col>
          <xdr:colOff>1473200</xdr:colOff>
          <xdr:row>43</xdr:row>
          <xdr:rowOff>800100</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1155700</xdr:colOff>
          <xdr:row>44</xdr:row>
          <xdr:rowOff>596900</xdr:rowOff>
        </xdr:from>
        <xdr:to>
          <xdr:col>6</xdr:col>
          <xdr:colOff>1460500</xdr:colOff>
          <xdr:row>44</xdr:row>
          <xdr:rowOff>787400</xdr:rowOff>
        </xdr:to>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1092200</xdr:colOff>
          <xdr:row>39</xdr:row>
          <xdr:rowOff>736600</xdr:rowOff>
        </xdr:from>
        <xdr:to>
          <xdr:col>3</xdr:col>
          <xdr:colOff>1397000</xdr:colOff>
          <xdr:row>39</xdr:row>
          <xdr:rowOff>914400</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1155700</xdr:colOff>
          <xdr:row>39</xdr:row>
          <xdr:rowOff>736600</xdr:rowOff>
        </xdr:from>
        <xdr:to>
          <xdr:col>4</xdr:col>
          <xdr:colOff>1460500</xdr:colOff>
          <xdr:row>39</xdr:row>
          <xdr:rowOff>914400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39</xdr:row>
          <xdr:rowOff>736600</xdr:rowOff>
        </xdr:from>
        <xdr:to>
          <xdr:col>5</xdr:col>
          <xdr:colOff>1485900</xdr:colOff>
          <xdr:row>39</xdr:row>
          <xdr:rowOff>914400</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1117600</xdr:colOff>
          <xdr:row>39</xdr:row>
          <xdr:rowOff>749300</xdr:rowOff>
        </xdr:from>
        <xdr:to>
          <xdr:col>6</xdr:col>
          <xdr:colOff>1422400</xdr:colOff>
          <xdr:row>39</xdr:row>
          <xdr:rowOff>914400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444714</xdr:colOff>
      <xdr:row>56</xdr:row>
      <xdr:rowOff>156403</xdr:rowOff>
    </xdr:to>
    <xdr:graphicFrame macro="">
      <xdr:nvGraphicFramePr>
        <xdr:cNvPr id="2" name="Grafiek 1">
          <a:extLst>
            <a:ext uri="{FF2B5EF4-FFF2-40B4-BE49-F238E27FC236}">
              <a16:creationId xmlns:a16="http://schemas.microsoft.com/office/drawing/2014/main" id="{316A73B6-1088-574A-9226-04DE5F8CC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97999-6738-084A-875A-1656E3278F6E}">
  <sheetPr codeName="Blad1">
    <tabColor rgb="FFFF0000"/>
  </sheetPr>
  <dimension ref="A1:AA61"/>
  <sheetViews>
    <sheetView workbookViewId="0">
      <selection sqref="A1:AA61"/>
    </sheetView>
  </sheetViews>
  <sheetFormatPr baseColWidth="10" defaultColWidth="10.83203125" defaultRowHeight="15" x14ac:dyDescent="0.2"/>
  <sheetData>
    <row r="1" spans="1:27" ht="15" customHeight="1" x14ac:dyDescent="0.2">
      <c r="A1" s="40" t="s">
        <v>283</v>
      </c>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x14ac:dyDescent="0.2">
      <c r="A2" s="41"/>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x14ac:dyDescent="0.2">
      <c r="A3" s="41"/>
      <c r="B3" s="41"/>
      <c r="C3" s="41"/>
      <c r="D3" s="41"/>
      <c r="E3" s="41"/>
      <c r="F3" s="41"/>
      <c r="G3" s="41"/>
      <c r="H3" s="41"/>
      <c r="I3" s="41"/>
      <c r="J3" s="41"/>
      <c r="K3" s="41"/>
      <c r="L3" s="41"/>
      <c r="M3" s="41"/>
      <c r="N3" s="41"/>
      <c r="O3" s="41"/>
      <c r="P3" s="41"/>
      <c r="Q3" s="41"/>
      <c r="R3" s="41"/>
      <c r="S3" s="41"/>
      <c r="T3" s="41"/>
      <c r="U3" s="41"/>
      <c r="V3" s="41"/>
      <c r="W3" s="41"/>
      <c r="X3" s="41"/>
      <c r="Y3" s="41"/>
      <c r="Z3" s="41"/>
      <c r="AA3" s="41"/>
    </row>
    <row r="4" spans="1:27"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x14ac:dyDescent="0.2">
      <c r="A5" s="41"/>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x14ac:dyDescent="0.2">
      <c r="A6" s="41"/>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x14ac:dyDescent="0.2">
      <c r="A7" s="41"/>
      <c r="B7" s="41"/>
      <c r="C7" s="41"/>
      <c r="D7" s="41"/>
      <c r="E7" s="41"/>
      <c r="F7" s="41"/>
      <c r="G7" s="41"/>
      <c r="H7" s="41"/>
      <c r="I7" s="41"/>
      <c r="J7" s="41"/>
      <c r="K7" s="41"/>
      <c r="L7" s="41"/>
      <c r="M7" s="41"/>
      <c r="N7" s="41"/>
      <c r="O7" s="41"/>
      <c r="P7" s="41"/>
      <c r="Q7" s="41"/>
      <c r="R7" s="41"/>
      <c r="S7" s="41"/>
      <c r="T7" s="41"/>
      <c r="U7" s="41"/>
      <c r="V7" s="41"/>
      <c r="W7" s="41"/>
      <c r="X7" s="41"/>
      <c r="Y7" s="41"/>
      <c r="Z7" s="41"/>
      <c r="AA7" s="41"/>
    </row>
    <row r="8" spans="1:27" x14ac:dyDescent="0.2">
      <c r="A8" s="41"/>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x14ac:dyDescent="0.2">
      <c r="A9" s="41"/>
      <c r="B9" s="41"/>
      <c r="C9" s="41"/>
      <c r="D9" s="41"/>
      <c r="E9" s="41"/>
      <c r="F9" s="41"/>
      <c r="G9" s="41"/>
      <c r="H9" s="41"/>
      <c r="I9" s="41"/>
      <c r="J9" s="41"/>
      <c r="K9" s="41"/>
      <c r="L9" s="41"/>
      <c r="M9" s="41"/>
      <c r="N9" s="41"/>
      <c r="O9" s="41"/>
      <c r="P9" s="41"/>
      <c r="Q9" s="41"/>
      <c r="R9" s="41"/>
      <c r="S9" s="41"/>
      <c r="T9" s="41"/>
      <c r="U9" s="41"/>
      <c r="V9" s="41"/>
      <c r="W9" s="41"/>
      <c r="X9" s="41"/>
      <c r="Y9" s="41"/>
      <c r="Z9" s="41"/>
      <c r="AA9" s="41"/>
    </row>
    <row r="10" spans="1:27" x14ac:dyDescent="0.2">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row>
    <row r="11" spans="1:27" x14ac:dyDescent="0.2">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row>
    <row r="12" spans="1:27" x14ac:dyDescent="0.2">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row>
    <row r="13" spans="1:27" x14ac:dyDescent="0.2">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row>
    <row r="14" spans="1:27" x14ac:dyDescent="0.2">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row>
    <row r="15" spans="1:27" x14ac:dyDescent="0.2">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row>
    <row r="16" spans="1:27" x14ac:dyDescent="0.2">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row>
    <row r="17" spans="1:27" x14ac:dyDescent="0.2">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row>
    <row r="18" spans="1:27" x14ac:dyDescent="0.2">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row>
    <row r="19" spans="1:27" x14ac:dyDescent="0.2">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row>
    <row r="20" spans="1:27" x14ac:dyDescent="0.2">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row>
    <row r="21" spans="1:27" x14ac:dyDescent="0.2">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row>
    <row r="22" spans="1:27" x14ac:dyDescent="0.2">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row>
    <row r="23" spans="1:27" x14ac:dyDescent="0.2">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row>
    <row r="24" spans="1:27" x14ac:dyDescent="0.2">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row>
    <row r="25" spans="1:27" x14ac:dyDescent="0.2">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row>
    <row r="26" spans="1:27" x14ac:dyDescent="0.2">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row>
    <row r="27" spans="1:27" x14ac:dyDescent="0.2">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row>
    <row r="28" spans="1:27" x14ac:dyDescent="0.2">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row>
    <row r="29" spans="1:27" x14ac:dyDescent="0.2">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row>
    <row r="30" spans="1:27" x14ac:dyDescent="0.2">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row>
    <row r="31" spans="1:27" x14ac:dyDescent="0.2">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row>
    <row r="32" spans="1:27" x14ac:dyDescent="0.2">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row>
    <row r="33" spans="1:27" x14ac:dyDescent="0.2">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row>
    <row r="34" spans="1:27" x14ac:dyDescent="0.2">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row>
    <row r="35" spans="1:27" x14ac:dyDescent="0.2">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row>
    <row r="36" spans="1:27" x14ac:dyDescent="0.2">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row>
    <row r="37" spans="1:27" x14ac:dyDescent="0.2">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row>
    <row r="38" spans="1:27" x14ac:dyDescent="0.2">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row>
    <row r="39" spans="1:27" x14ac:dyDescent="0.2">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row>
    <row r="40" spans="1:27" x14ac:dyDescent="0.2">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row>
    <row r="41" spans="1:27" x14ac:dyDescent="0.2">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row>
    <row r="42" spans="1:27" x14ac:dyDescent="0.2">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row>
    <row r="43" spans="1:27" x14ac:dyDescent="0.2">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row>
    <row r="44" spans="1:27" x14ac:dyDescent="0.2">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row>
    <row r="45" spans="1:27" x14ac:dyDescent="0.2">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row>
    <row r="46" spans="1:27"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row>
    <row r="47" spans="1:27" x14ac:dyDescent="0.2">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row>
    <row r="48" spans="1:27"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row>
    <row r="49" spans="1:27"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row>
    <row r="50" spans="1:27"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row>
    <row r="51" spans="1:27"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row>
    <row r="52" spans="1:27" x14ac:dyDescent="0.2">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row>
    <row r="53" spans="1:27" x14ac:dyDescent="0.2">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row>
    <row r="54" spans="1:27" x14ac:dyDescent="0.2">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row>
    <row r="55" spans="1:27"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row>
    <row r="56" spans="1:27"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row>
    <row r="57" spans="1:27"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row>
    <row r="58" spans="1:27" x14ac:dyDescent="0.2">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row>
    <row r="59" spans="1:27" x14ac:dyDescent="0.2">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row>
    <row r="60" spans="1:27"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row>
    <row r="61" spans="1:27" x14ac:dyDescent="0.2">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row>
  </sheetData>
  <mergeCells count="1">
    <mergeCell ref="A1:AA6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A1:G45"/>
  <sheetViews>
    <sheetView tabSelected="1" topLeftCell="A28" zoomScale="90" zoomScaleNormal="90" workbookViewId="0">
      <selection activeCell="F36" sqref="F36"/>
    </sheetView>
  </sheetViews>
  <sheetFormatPr baseColWidth="10" defaultColWidth="8.83203125" defaultRowHeight="15" x14ac:dyDescent="0.2"/>
  <cols>
    <col min="1" max="1" width="13.6640625" customWidth="1"/>
    <col min="2" max="2" width="36.5" bestFit="1" customWidth="1"/>
    <col min="3" max="3" width="40.33203125" customWidth="1"/>
    <col min="4" max="4" width="40.1640625" customWidth="1"/>
    <col min="5" max="5" width="39.5" customWidth="1"/>
    <col min="6" max="6" width="40.5" customWidth="1"/>
    <col min="7" max="7" width="36.83203125" customWidth="1"/>
    <col min="9" max="9" width="9.1640625" customWidth="1"/>
  </cols>
  <sheetData>
    <row r="1" spans="1:7" x14ac:dyDescent="0.2">
      <c r="A1" s="42" t="s">
        <v>132</v>
      </c>
      <c r="B1" s="42"/>
      <c r="C1" s="17" t="s">
        <v>5</v>
      </c>
      <c r="D1" s="18" t="s">
        <v>4</v>
      </c>
      <c r="E1" s="18" t="s">
        <v>3</v>
      </c>
      <c r="F1" s="18" t="s">
        <v>2</v>
      </c>
      <c r="G1" s="18" t="s">
        <v>190</v>
      </c>
    </row>
    <row r="2" spans="1:7" ht="45" x14ac:dyDescent="0.2">
      <c r="A2" s="42"/>
      <c r="B2" s="42"/>
      <c r="C2" s="19" t="s">
        <v>144</v>
      </c>
      <c r="D2" s="19" t="s">
        <v>141</v>
      </c>
      <c r="E2" s="19" t="s">
        <v>137</v>
      </c>
      <c r="F2" s="19" t="s">
        <v>133</v>
      </c>
      <c r="G2" s="19" t="s">
        <v>191</v>
      </c>
    </row>
    <row r="3" spans="1:7" ht="30" x14ac:dyDescent="0.2">
      <c r="A3" s="42"/>
      <c r="B3" s="42"/>
      <c r="C3" s="19" t="s">
        <v>145</v>
      </c>
      <c r="D3" s="19" t="s">
        <v>148</v>
      </c>
      <c r="E3" s="19" t="s">
        <v>138</v>
      </c>
      <c r="F3" s="19" t="s">
        <v>134</v>
      </c>
      <c r="G3" s="19" t="s">
        <v>192</v>
      </c>
    </row>
    <row r="4" spans="1:7" ht="30" x14ac:dyDescent="0.2">
      <c r="A4" s="42"/>
      <c r="B4" s="42"/>
      <c r="C4" s="19" t="s">
        <v>146</v>
      </c>
      <c r="D4" s="19" t="s">
        <v>142</v>
      </c>
      <c r="E4" s="19" t="s">
        <v>139</v>
      </c>
      <c r="F4" s="19" t="s">
        <v>135</v>
      </c>
      <c r="G4" s="19" t="s">
        <v>193</v>
      </c>
    </row>
    <row r="5" spans="1:7" ht="30" x14ac:dyDescent="0.2">
      <c r="A5" s="42"/>
      <c r="B5" s="42"/>
      <c r="C5" s="19" t="s">
        <v>147</v>
      </c>
      <c r="D5" s="19" t="s">
        <v>143</v>
      </c>
      <c r="E5" s="19" t="s">
        <v>140</v>
      </c>
      <c r="F5" s="19" t="s">
        <v>136</v>
      </c>
      <c r="G5" s="19" t="s">
        <v>194</v>
      </c>
    </row>
    <row r="6" spans="1:7" ht="16" x14ac:dyDescent="0.2">
      <c r="A6" s="45" t="s">
        <v>0</v>
      </c>
      <c r="B6" s="20" t="s">
        <v>1</v>
      </c>
      <c r="C6" s="20" t="s">
        <v>5</v>
      </c>
      <c r="D6" s="20" t="s">
        <v>4</v>
      </c>
      <c r="E6" s="20" t="s">
        <v>3</v>
      </c>
      <c r="F6" s="20" t="s">
        <v>2</v>
      </c>
      <c r="G6" s="20" t="s">
        <v>190</v>
      </c>
    </row>
    <row r="7" spans="1:7" s="15" customFormat="1" ht="87.75" customHeight="1" x14ac:dyDescent="0.2">
      <c r="A7" s="45"/>
      <c r="B7" s="21" t="s">
        <v>180</v>
      </c>
      <c r="C7" s="22" t="s">
        <v>63</v>
      </c>
      <c r="D7" s="22" t="s">
        <v>92</v>
      </c>
      <c r="E7" s="22" t="s">
        <v>82</v>
      </c>
      <c r="F7" s="22" t="s">
        <v>196</v>
      </c>
      <c r="G7" s="22" t="s">
        <v>195</v>
      </c>
    </row>
    <row r="8" spans="1:7" s="15" customFormat="1" ht="93" customHeight="1" x14ac:dyDescent="0.2">
      <c r="A8" s="45"/>
      <c r="B8" s="23" t="s">
        <v>181</v>
      </c>
      <c r="C8" s="22" t="s">
        <v>197</v>
      </c>
      <c r="D8" s="22" t="s">
        <v>179</v>
      </c>
      <c r="E8" s="22" t="s">
        <v>83</v>
      </c>
      <c r="F8" s="22" t="s">
        <v>59</v>
      </c>
      <c r="G8" s="22" t="s">
        <v>198</v>
      </c>
    </row>
    <row r="9" spans="1:7" s="15" customFormat="1" ht="96.75" customHeight="1" x14ac:dyDescent="0.2">
      <c r="A9" s="45"/>
      <c r="B9" s="23" t="s">
        <v>182</v>
      </c>
      <c r="C9" s="22" t="s">
        <v>91</v>
      </c>
      <c r="D9" s="22" t="s">
        <v>61</v>
      </c>
      <c r="E9" s="22" t="s">
        <v>84</v>
      </c>
      <c r="F9" s="22" t="s">
        <v>199</v>
      </c>
      <c r="G9" s="22" t="s">
        <v>60</v>
      </c>
    </row>
    <row r="10" spans="1:7" s="15" customFormat="1" ht="102" customHeight="1" x14ac:dyDescent="0.2">
      <c r="A10" s="45"/>
      <c r="B10" s="23" t="s">
        <v>183</v>
      </c>
      <c r="C10" s="22" t="s">
        <v>65</v>
      </c>
      <c r="D10" s="22" t="s">
        <v>94</v>
      </c>
      <c r="E10" s="22" t="s">
        <v>62</v>
      </c>
      <c r="F10" s="22" t="s">
        <v>200</v>
      </c>
      <c r="G10" s="22" t="s">
        <v>64</v>
      </c>
    </row>
    <row r="11" spans="1:7" s="15" customFormat="1" ht="88.5" customHeight="1" x14ac:dyDescent="0.2">
      <c r="A11" s="45"/>
      <c r="B11" s="23" t="s">
        <v>260</v>
      </c>
      <c r="C11" s="22" t="s">
        <v>259</v>
      </c>
      <c r="D11" s="22" t="s">
        <v>258</v>
      </c>
      <c r="E11" s="22" t="s">
        <v>257</v>
      </c>
      <c r="F11" s="22" t="s">
        <v>256</v>
      </c>
      <c r="G11" s="22" t="s">
        <v>255</v>
      </c>
    </row>
    <row r="12" spans="1:7" s="15" customFormat="1" ht="96.75" customHeight="1" x14ac:dyDescent="0.2">
      <c r="A12" s="45"/>
      <c r="B12" s="23" t="s">
        <v>261</v>
      </c>
      <c r="C12" s="22" t="s">
        <v>266</v>
      </c>
      <c r="D12" s="22" t="s">
        <v>265</v>
      </c>
      <c r="E12" s="22" t="s">
        <v>264</v>
      </c>
      <c r="F12" s="22" t="s">
        <v>263</v>
      </c>
      <c r="G12" s="22" t="s">
        <v>262</v>
      </c>
    </row>
    <row r="13" spans="1:7" s="15" customFormat="1" ht="86.5" customHeight="1" x14ac:dyDescent="0.2">
      <c r="A13" s="45"/>
      <c r="B13" s="23" t="s">
        <v>184</v>
      </c>
      <c r="C13" s="22" t="s">
        <v>69</v>
      </c>
      <c r="D13" s="22" t="s">
        <v>13</v>
      </c>
      <c r="E13" s="22" t="s">
        <v>203</v>
      </c>
      <c r="F13" s="22" t="s">
        <v>202</v>
      </c>
      <c r="G13" s="22" t="s">
        <v>201</v>
      </c>
    </row>
    <row r="14" spans="1:7" s="15" customFormat="1" ht="95.25" customHeight="1" x14ac:dyDescent="0.2">
      <c r="A14" s="45"/>
      <c r="B14" s="23" t="s">
        <v>185</v>
      </c>
      <c r="C14" s="22" t="s">
        <v>95</v>
      </c>
      <c r="D14" s="22" t="s">
        <v>66</v>
      </c>
      <c r="E14" s="22" t="s">
        <v>205</v>
      </c>
      <c r="F14" s="22" t="s">
        <v>204</v>
      </c>
      <c r="G14" s="22" t="s">
        <v>70</v>
      </c>
    </row>
    <row r="15" spans="1:7" s="15" customFormat="1" ht="85" customHeight="1" x14ac:dyDescent="0.2">
      <c r="A15" s="45"/>
      <c r="B15" s="23" t="s">
        <v>186</v>
      </c>
      <c r="C15" s="22" t="s">
        <v>97</v>
      </c>
      <c r="D15" s="22" t="s">
        <v>96</v>
      </c>
      <c r="E15" s="22" t="s">
        <v>208</v>
      </c>
      <c r="F15" s="22" t="s">
        <v>207</v>
      </c>
      <c r="G15" s="22" t="s">
        <v>206</v>
      </c>
    </row>
    <row r="16" spans="1:7" ht="87.75" customHeight="1" x14ac:dyDescent="0.2">
      <c r="A16" s="45"/>
      <c r="B16" s="23" t="s">
        <v>187</v>
      </c>
      <c r="C16" s="22" t="s">
        <v>99</v>
      </c>
      <c r="D16" s="22" t="s">
        <v>68</v>
      </c>
      <c r="E16" s="22" t="s">
        <v>98</v>
      </c>
      <c r="F16" s="22" t="s">
        <v>67</v>
      </c>
      <c r="G16" s="22" t="s">
        <v>209</v>
      </c>
    </row>
    <row r="17" spans="1:7" ht="79" customHeight="1" x14ac:dyDescent="0.2">
      <c r="A17" s="45"/>
      <c r="B17" s="23" t="s">
        <v>243</v>
      </c>
      <c r="C17" s="22" t="s">
        <v>246</v>
      </c>
      <c r="D17" s="22" t="s">
        <v>245</v>
      </c>
      <c r="E17" s="22" t="s">
        <v>244</v>
      </c>
      <c r="F17" s="22" t="s">
        <v>100</v>
      </c>
      <c r="G17" s="22" t="s">
        <v>210</v>
      </c>
    </row>
    <row r="18" spans="1:7" ht="16" x14ac:dyDescent="0.2">
      <c r="A18" s="46" t="s">
        <v>18</v>
      </c>
      <c r="B18" s="24" t="s">
        <v>1</v>
      </c>
      <c r="C18" s="25" t="s">
        <v>5</v>
      </c>
      <c r="D18" s="25" t="s">
        <v>4</v>
      </c>
      <c r="E18" s="25" t="s">
        <v>3</v>
      </c>
      <c r="F18" s="25" t="s">
        <v>2</v>
      </c>
      <c r="G18" s="26" t="s">
        <v>190</v>
      </c>
    </row>
    <row r="19" spans="1:7" ht="86.25" customHeight="1" x14ac:dyDescent="0.2">
      <c r="A19" s="46"/>
      <c r="B19" s="27" t="s">
        <v>247</v>
      </c>
      <c r="C19" s="22" t="s">
        <v>73</v>
      </c>
      <c r="D19" s="22" t="s">
        <v>71</v>
      </c>
      <c r="E19" s="22" t="s">
        <v>248</v>
      </c>
      <c r="F19" s="22" t="s">
        <v>74</v>
      </c>
      <c r="G19" s="22" t="s">
        <v>72</v>
      </c>
    </row>
    <row r="20" spans="1:7" ht="74.5" customHeight="1" x14ac:dyDescent="0.2">
      <c r="A20" s="46"/>
      <c r="B20" s="27" t="s">
        <v>267</v>
      </c>
      <c r="C20" s="22" t="s">
        <v>76</v>
      </c>
      <c r="D20" s="22" t="s">
        <v>270</v>
      </c>
      <c r="E20" s="22" t="s">
        <v>269</v>
      </c>
      <c r="F20" s="22" t="s">
        <v>268</v>
      </c>
      <c r="G20" s="22" t="s">
        <v>75</v>
      </c>
    </row>
    <row r="21" spans="1:7" ht="78.75" customHeight="1" x14ac:dyDescent="0.2">
      <c r="A21" s="46"/>
      <c r="B21" s="27" t="s">
        <v>188</v>
      </c>
      <c r="C21" s="22" t="s">
        <v>77</v>
      </c>
      <c r="D21" s="22" t="s">
        <v>211</v>
      </c>
      <c r="E21" s="22" t="s">
        <v>217</v>
      </c>
      <c r="F21" s="22" t="s">
        <v>216</v>
      </c>
      <c r="G21" s="22" t="s">
        <v>101</v>
      </c>
    </row>
    <row r="22" spans="1:7" ht="77.25" customHeight="1" x14ac:dyDescent="0.2">
      <c r="A22" s="46"/>
      <c r="B22" s="27" t="s">
        <v>189</v>
      </c>
      <c r="C22" s="22" t="s">
        <v>79</v>
      </c>
      <c r="D22" s="22" t="s">
        <v>78</v>
      </c>
      <c r="E22" s="22" t="s">
        <v>219</v>
      </c>
      <c r="F22" s="22" t="s">
        <v>102</v>
      </c>
      <c r="G22" s="22" t="s">
        <v>218</v>
      </c>
    </row>
    <row r="23" spans="1:7" ht="93" customHeight="1" x14ac:dyDescent="0.2">
      <c r="A23" s="46"/>
      <c r="B23" s="27" t="s">
        <v>163</v>
      </c>
      <c r="C23" s="22" t="s">
        <v>81</v>
      </c>
      <c r="D23" s="22" t="s">
        <v>80</v>
      </c>
      <c r="E23" s="22" t="s">
        <v>87</v>
      </c>
      <c r="F23" s="22" t="s">
        <v>220</v>
      </c>
      <c r="G23" s="22" t="s">
        <v>85</v>
      </c>
    </row>
    <row r="24" spans="1:7" ht="83.5" customHeight="1" x14ac:dyDescent="0.2">
      <c r="A24" s="46"/>
      <c r="B24" s="27" t="s">
        <v>164</v>
      </c>
      <c r="C24" s="22" t="s">
        <v>88</v>
      </c>
      <c r="D24" s="22" t="s">
        <v>86</v>
      </c>
      <c r="E24" s="22" t="s">
        <v>212</v>
      </c>
      <c r="F24" s="22" t="s">
        <v>222</v>
      </c>
      <c r="G24" s="22" t="s">
        <v>221</v>
      </c>
    </row>
    <row r="25" spans="1:7" ht="92.25" customHeight="1" x14ac:dyDescent="0.2">
      <c r="A25" s="46"/>
      <c r="B25" s="27" t="s">
        <v>271</v>
      </c>
      <c r="C25" s="22" t="s">
        <v>90</v>
      </c>
      <c r="D25" s="22" t="s">
        <v>89</v>
      </c>
      <c r="E25" s="22" t="s">
        <v>213</v>
      </c>
      <c r="F25" s="22" t="s">
        <v>223</v>
      </c>
      <c r="G25" s="22" t="s">
        <v>93</v>
      </c>
    </row>
    <row r="26" spans="1:7" ht="16" x14ac:dyDescent="0.2">
      <c r="A26" s="47" t="s">
        <v>26</v>
      </c>
      <c r="B26" s="28" t="s">
        <v>1</v>
      </c>
      <c r="C26" s="29" t="s">
        <v>5</v>
      </c>
      <c r="D26" s="29" t="s">
        <v>4</v>
      </c>
      <c r="E26" s="29" t="s">
        <v>3</v>
      </c>
      <c r="F26" s="29" t="s">
        <v>2</v>
      </c>
      <c r="G26" s="30" t="s">
        <v>190</v>
      </c>
    </row>
    <row r="27" spans="1:7" ht="106.5" customHeight="1" x14ac:dyDescent="0.2">
      <c r="A27" s="47"/>
      <c r="B27" s="31" t="s">
        <v>277</v>
      </c>
      <c r="C27" s="22" t="s">
        <v>276</v>
      </c>
      <c r="D27" s="22" t="s">
        <v>275</v>
      </c>
      <c r="E27" s="22" t="s">
        <v>274</v>
      </c>
      <c r="F27" s="22" t="s">
        <v>273</v>
      </c>
      <c r="G27" s="22" t="s">
        <v>272</v>
      </c>
    </row>
    <row r="28" spans="1:7" ht="84.75" customHeight="1" x14ac:dyDescent="0.2">
      <c r="A28" s="47"/>
      <c r="B28" s="31" t="s">
        <v>278</v>
      </c>
      <c r="C28" s="22" t="s">
        <v>106</v>
      </c>
      <c r="D28" s="22" t="s">
        <v>105</v>
      </c>
      <c r="E28" s="22" t="s">
        <v>104</v>
      </c>
      <c r="F28" s="22" t="s">
        <v>224</v>
      </c>
      <c r="G28" s="22" t="s">
        <v>103</v>
      </c>
    </row>
    <row r="29" spans="1:7" ht="73.5" customHeight="1" x14ac:dyDescent="0.2">
      <c r="A29" s="47"/>
      <c r="B29" s="31" t="s">
        <v>165</v>
      </c>
      <c r="C29" s="22" t="s">
        <v>109</v>
      </c>
      <c r="D29" s="22" t="s">
        <v>214</v>
      </c>
      <c r="E29" s="22" t="s">
        <v>215</v>
      </c>
      <c r="F29" s="22" t="s">
        <v>30</v>
      </c>
      <c r="G29" s="22" t="s">
        <v>225</v>
      </c>
    </row>
    <row r="30" spans="1:7" ht="77.25" customHeight="1" x14ac:dyDescent="0.2">
      <c r="A30" s="47"/>
      <c r="B30" s="31" t="s">
        <v>166</v>
      </c>
      <c r="C30" s="22" t="s">
        <v>108</v>
      </c>
      <c r="D30" s="22" t="s">
        <v>107</v>
      </c>
      <c r="E30" s="22" t="s">
        <v>227</v>
      </c>
      <c r="F30" s="22" t="s">
        <v>32</v>
      </c>
      <c r="G30" s="22" t="s">
        <v>226</v>
      </c>
    </row>
    <row r="31" spans="1:7" ht="89.5" customHeight="1" x14ac:dyDescent="0.2">
      <c r="A31" s="47"/>
      <c r="B31" s="31" t="s">
        <v>167</v>
      </c>
      <c r="C31" s="22" t="s">
        <v>111</v>
      </c>
      <c r="D31" s="22" t="s">
        <v>110</v>
      </c>
      <c r="E31" s="22" t="s">
        <v>229</v>
      </c>
      <c r="F31" s="22" t="s">
        <v>34</v>
      </c>
      <c r="G31" s="22" t="s">
        <v>228</v>
      </c>
    </row>
    <row r="32" spans="1:7" ht="72" customHeight="1" x14ac:dyDescent="0.2">
      <c r="A32" s="47"/>
      <c r="B32" s="31" t="s">
        <v>168</v>
      </c>
      <c r="C32" s="22" t="s">
        <v>114</v>
      </c>
      <c r="D32" s="22" t="s">
        <v>113</v>
      </c>
      <c r="E32" s="22" t="s">
        <v>112</v>
      </c>
      <c r="F32" s="22" t="s">
        <v>231</v>
      </c>
      <c r="G32" s="22" t="s">
        <v>230</v>
      </c>
    </row>
    <row r="33" spans="1:7" ht="88" customHeight="1" x14ac:dyDescent="0.2">
      <c r="A33" s="47"/>
      <c r="B33" s="31" t="s">
        <v>169</v>
      </c>
      <c r="C33" s="22" t="s">
        <v>118</v>
      </c>
      <c r="D33" s="22" t="s">
        <v>117</v>
      </c>
      <c r="E33" s="22" t="s">
        <v>116</v>
      </c>
      <c r="F33" s="22" t="s">
        <v>115</v>
      </c>
      <c r="G33" s="22" t="s">
        <v>232</v>
      </c>
    </row>
    <row r="34" spans="1:7" ht="16" x14ac:dyDescent="0.2">
      <c r="A34" s="43" t="s">
        <v>37</v>
      </c>
      <c r="B34" s="32" t="s">
        <v>1</v>
      </c>
      <c r="C34" s="33" t="s">
        <v>5</v>
      </c>
      <c r="D34" s="33" t="s">
        <v>4</v>
      </c>
      <c r="E34" s="33" t="s">
        <v>3</v>
      </c>
      <c r="F34" s="33" t="s">
        <v>2</v>
      </c>
      <c r="G34" s="34" t="s">
        <v>190</v>
      </c>
    </row>
    <row r="35" spans="1:7" ht="84.75" customHeight="1" x14ac:dyDescent="0.2">
      <c r="A35" s="43"/>
      <c r="B35" s="35" t="s">
        <v>170</v>
      </c>
      <c r="C35" s="22" t="s">
        <v>120</v>
      </c>
      <c r="D35" s="22" t="s">
        <v>119</v>
      </c>
      <c r="E35" s="22" t="s">
        <v>40</v>
      </c>
      <c r="F35" s="22" t="s">
        <v>39</v>
      </c>
      <c r="G35" s="22" t="s">
        <v>233</v>
      </c>
    </row>
    <row r="36" spans="1:7" ht="72" customHeight="1" x14ac:dyDescent="0.2">
      <c r="A36" s="43"/>
      <c r="B36" s="35" t="s">
        <v>171</v>
      </c>
      <c r="C36" s="22" t="s">
        <v>122</v>
      </c>
      <c r="D36" s="22" t="s">
        <v>121</v>
      </c>
      <c r="E36" s="22" t="s">
        <v>43</v>
      </c>
      <c r="F36" s="22" t="s">
        <v>42</v>
      </c>
      <c r="G36" s="22" t="s">
        <v>234</v>
      </c>
    </row>
    <row r="37" spans="1:7" ht="77.25" customHeight="1" x14ac:dyDescent="0.2">
      <c r="A37" s="43"/>
      <c r="B37" s="35" t="s">
        <v>172</v>
      </c>
      <c r="C37" s="22" t="s">
        <v>123</v>
      </c>
      <c r="D37" s="22" t="s">
        <v>125</v>
      </c>
      <c r="E37" s="22" t="s">
        <v>46</v>
      </c>
      <c r="F37" s="22" t="s">
        <v>235</v>
      </c>
      <c r="G37" s="22" t="s">
        <v>45</v>
      </c>
    </row>
    <row r="38" spans="1:7" ht="81.75" customHeight="1" x14ac:dyDescent="0.2">
      <c r="A38" s="43"/>
      <c r="B38" s="35" t="s">
        <v>173</v>
      </c>
      <c r="C38" s="22" t="s">
        <v>128</v>
      </c>
      <c r="D38" s="22" t="s">
        <v>127</v>
      </c>
      <c r="E38" s="22" t="s">
        <v>126</v>
      </c>
      <c r="F38" s="22" t="s">
        <v>124</v>
      </c>
      <c r="G38" s="22" t="s">
        <v>236</v>
      </c>
    </row>
    <row r="39" spans="1:7" ht="73" customHeight="1" x14ac:dyDescent="0.2">
      <c r="A39" s="43"/>
      <c r="B39" s="35" t="s">
        <v>174</v>
      </c>
      <c r="C39" s="22" t="s">
        <v>131</v>
      </c>
      <c r="D39" s="22" t="s">
        <v>130</v>
      </c>
      <c r="E39" s="22" t="s">
        <v>129</v>
      </c>
      <c r="F39" s="22" t="s">
        <v>238</v>
      </c>
      <c r="G39" s="22" t="s">
        <v>237</v>
      </c>
    </row>
    <row r="40" spans="1:7" ht="84.75" customHeight="1" x14ac:dyDescent="0.2">
      <c r="A40" s="43"/>
      <c r="B40" s="35" t="s">
        <v>249</v>
      </c>
      <c r="C40" s="22" t="s">
        <v>254</v>
      </c>
      <c r="D40" s="22" t="s">
        <v>250</v>
      </c>
      <c r="E40" s="22" t="s">
        <v>253</v>
      </c>
      <c r="F40" s="22" t="s">
        <v>252</v>
      </c>
      <c r="G40" s="22" t="s">
        <v>251</v>
      </c>
    </row>
    <row r="41" spans="1:7" ht="16" x14ac:dyDescent="0.2">
      <c r="A41" s="44" t="s">
        <v>50</v>
      </c>
      <c r="B41" s="36" t="s">
        <v>1</v>
      </c>
      <c r="C41" s="37" t="s">
        <v>5</v>
      </c>
      <c r="D41" s="37" t="s">
        <v>4</v>
      </c>
      <c r="E41" s="37" t="s">
        <v>3</v>
      </c>
      <c r="F41" s="37" t="s">
        <v>2</v>
      </c>
      <c r="G41" s="38" t="s">
        <v>190</v>
      </c>
    </row>
    <row r="42" spans="1:7" ht="78" customHeight="1" x14ac:dyDescent="0.2">
      <c r="A42" s="44"/>
      <c r="B42" s="39" t="s">
        <v>175</v>
      </c>
      <c r="C42" s="22" t="s">
        <v>152</v>
      </c>
      <c r="D42" s="22" t="s">
        <v>151</v>
      </c>
      <c r="E42" s="22" t="s">
        <v>149</v>
      </c>
      <c r="F42" s="22" t="s">
        <v>150</v>
      </c>
      <c r="G42" s="22" t="s">
        <v>239</v>
      </c>
    </row>
    <row r="43" spans="1:7" ht="71.25" customHeight="1" x14ac:dyDescent="0.2">
      <c r="A43" s="44"/>
      <c r="B43" s="39" t="s">
        <v>176</v>
      </c>
      <c r="C43" s="22" t="s">
        <v>156</v>
      </c>
      <c r="D43" s="22" t="s">
        <v>155</v>
      </c>
      <c r="E43" s="22" t="s">
        <v>154</v>
      </c>
      <c r="F43" s="22" t="s">
        <v>153</v>
      </c>
      <c r="G43" s="22" t="s">
        <v>240</v>
      </c>
    </row>
    <row r="44" spans="1:7" ht="79.5" customHeight="1" x14ac:dyDescent="0.2">
      <c r="A44" s="44"/>
      <c r="B44" s="39" t="s">
        <v>177</v>
      </c>
      <c r="C44" s="22" t="s">
        <v>159</v>
      </c>
      <c r="D44" s="22" t="s">
        <v>158</v>
      </c>
      <c r="E44" s="22" t="s">
        <v>157</v>
      </c>
      <c r="F44" s="22" t="s">
        <v>54</v>
      </c>
      <c r="G44" s="22" t="s">
        <v>241</v>
      </c>
    </row>
    <row r="45" spans="1:7" ht="82.5" customHeight="1" x14ac:dyDescent="0.2">
      <c r="A45" s="44"/>
      <c r="B45" s="39" t="s">
        <v>178</v>
      </c>
      <c r="C45" s="22" t="s">
        <v>56</v>
      </c>
      <c r="D45" s="22" t="s">
        <v>162</v>
      </c>
      <c r="E45" s="22" t="s">
        <v>161</v>
      </c>
      <c r="F45" s="22" t="s">
        <v>160</v>
      </c>
      <c r="G45" s="22" t="s">
        <v>242</v>
      </c>
    </row>
  </sheetData>
  <sheetProtection formatCells="0"/>
  <protectedRanges>
    <protectedRange sqref="C7:F17" name="Bereik1"/>
  </protectedRanges>
  <mergeCells count="6">
    <mergeCell ref="A1:B5"/>
    <mergeCell ref="A34:A40"/>
    <mergeCell ref="A41:A45"/>
    <mergeCell ref="A6:A17"/>
    <mergeCell ref="A18:A25"/>
    <mergeCell ref="A26:A33"/>
  </mergeCells>
  <pageMargins left="0.7" right="0.7" top="0.75" bottom="0.75" header="0.3" footer="0.3"/>
  <pageSetup paperSize="8"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Group Box 37">
              <controlPr defaultSize="0" print="0" autoFill="0" autoPict="0" altText="">
                <anchor moveWithCells="1">
                  <from>
                    <xdr:col>2</xdr:col>
                    <xdr:colOff>0</xdr:colOff>
                    <xdr:row>7</xdr:row>
                    <xdr:rowOff>0</xdr:rowOff>
                  </from>
                  <to>
                    <xdr:col>6</xdr:col>
                    <xdr:colOff>2578100</xdr:colOff>
                    <xdr:row>8</xdr:row>
                    <xdr:rowOff>0</xdr:rowOff>
                  </to>
                </anchor>
              </controlPr>
            </control>
          </mc:Choice>
        </mc:AlternateContent>
        <mc:AlternateContent xmlns:mc="http://schemas.openxmlformats.org/markup-compatibility/2006">
          <mc:Choice Requires="x14">
            <control shapeId="1034" r:id="rId5" name="Group Box 10">
              <controlPr defaultSize="0" print="0" autoFill="0" autoPict="0" altText="">
                <anchor moveWithCells="1">
                  <from>
                    <xdr:col>2</xdr:col>
                    <xdr:colOff>0</xdr:colOff>
                    <xdr:row>6</xdr:row>
                    <xdr:rowOff>0</xdr:rowOff>
                  </from>
                  <to>
                    <xdr:col>6</xdr:col>
                    <xdr:colOff>2578100</xdr:colOff>
                    <xdr:row>7</xdr:row>
                    <xdr:rowOff>0</xdr:rowOff>
                  </to>
                </anchor>
              </controlPr>
            </control>
          </mc:Choice>
        </mc:AlternateContent>
        <mc:AlternateContent xmlns:mc="http://schemas.openxmlformats.org/markup-compatibility/2006">
          <mc:Choice Requires="x14">
            <control shapeId="1025" r:id="rId6" name="Option Button 1">
              <controlPr defaultSize="0" autoFill="0" autoLine="0" autoPict="0">
                <anchor moveWithCells="1">
                  <from>
                    <xdr:col>2</xdr:col>
                    <xdr:colOff>1003300</xdr:colOff>
                    <xdr:row>6</xdr:row>
                    <xdr:rowOff>774700</xdr:rowOff>
                  </from>
                  <to>
                    <xdr:col>2</xdr:col>
                    <xdr:colOff>1295400</xdr:colOff>
                    <xdr:row>6</xdr:row>
                    <xdr:rowOff>990600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3</xdr:col>
                    <xdr:colOff>1028700</xdr:colOff>
                    <xdr:row>6</xdr:row>
                    <xdr:rowOff>762000</xdr:rowOff>
                  </from>
                  <to>
                    <xdr:col>3</xdr:col>
                    <xdr:colOff>1333500</xdr:colOff>
                    <xdr:row>6</xdr:row>
                    <xdr:rowOff>990600</xdr:rowOff>
                  </to>
                </anchor>
              </controlPr>
            </control>
          </mc:Choice>
        </mc:AlternateContent>
        <mc:AlternateContent xmlns:mc="http://schemas.openxmlformats.org/markup-compatibility/2006">
          <mc:Choice Requires="x14">
            <control shapeId="1031" r:id="rId8" name="Option Button 7">
              <controlPr defaultSize="0" autoFill="0" autoLine="0" autoPict="0">
                <anchor moveWithCells="1">
                  <from>
                    <xdr:col>4</xdr:col>
                    <xdr:colOff>1066800</xdr:colOff>
                    <xdr:row>6</xdr:row>
                    <xdr:rowOff>736600</xdr:rowOff>
                  </from>
                  <to>
                    <xdr:col>4</xdr:col>
                    <xdr:colOff>1371600</xdr:colOff>
                    <xdr:row>6</xdr:row>
                    <xdr:rowOff>952500</xdr:rowOff>
                  </to>
                </anchor>
              </controlPr>
            </control>
          </mc:Choice>
        </mc:AlternateContent>
        <mc:AlternateContent xmlns:mc="http://schemas.openxmlformats.org/markup-compatibility/2006">
          <mc:Choice Requires="x14">
            <control shapeId="1033" r:id="rId9" name="Option Button 9">
              <controlPr defaultSize="0" autoFill="0" autoLine="0" autoPict="0">
                <anchor moveWithCells="1">
                  <from>
                    <xdr:col>5</xdr:col>
                    <xdr:colOff>1130300</xdr:colOff>
                    <xdr:row>6</xdr:row>
                    <xdr:rowOff>787400</xdr:rowOff>
                  </from>
                  <to>
                    <xdr:col>5</xdr:col>
                    <xdr:colOff>1435100</xdr:colOff>
                    <xdr:row>6</xdr:row>
                    <xdr:rowOff>1003300</xdr:rowOff>
                  </to>
                </anchor>
              </controlPr>
            </control>
          </mc:Choice>
        </mc:AlternateContent>
        <mc:AlternateContent xmlns:mc="http://schemas.openxmlformats.org/markup-compatibility/2006">
          <mc:Choice Requires="x14">
            <control shapeId="1036" r:id="rId10" name="Option Button 12">
              <controlPr defaultSize="0" autoFill="0" autoLine="0" autoPict="0">
                <anchor moveWithCells="1">
                  <from>
                    <xdr:col>2</xdr:col>
                    <xdr:colOff>990600</xdr:colOff>
                    <xdr:row>7</xdr:row>
                    <xdr:rowOff>774700</xdr:rowOff>
                  </from>
                  <to>
                    <xdr:col>2</xdr:col>
                    <xdr:colOff>1295400</xdr:colOff>
                    <xdr:row>7</xdr:row>
                    <xdr:rowOff>990600</xdr:rowOff>
                  </to>
                </anchor>
              </controlPr>
            </control>
          </mc:Choice>
        </mc:AlternateContent>
        <mc:AlternateContent xmlns:mc="http://schemas.openxmlformats.org/markup-compatibility/2006">
          <mc:Choice Requires="x14">
            <control shapeId="1037" r:id="rId11" name="Option Button 13">
              <controlPr defaultSize="0" autoFill="0" autoLine="0" autoPict="0">
                <anchor moveWithCells="1">
                  <from>
                    <xdr:col>3</xdr:col>
                    <xdr:colOff>952500</xdr:colOff>
                    <xdr:row>7</xdr:row>
                    <xdr:rowOff>787400</xdr:rowOff>
                  </from>
                  <to>
                    <xdr:col>3</xdr:col>
                    <xdr:colOff>1257300</xdr:colOff>
                    <xdr:row>7</xdr:row>
                    <xdr:rowOff>1003300</xdr:rowOff>
                  </to>
                </anchor>
              </controlPr>
            </control>
          </mc:Choice>
        </mc:AlternateContent>
        <mc:AlternateContent xmlns:mc="http://schemas.openxmlformats.org/markup-compatibility/2006">
          <mc:Choice Requires="x14">
            <control shapeId="1038" r:id="rId12" name="Option Button 14">
              <controlPr defaultSize="0" autoFill="0" autoLine="0" autoPict="0">
                <anchor moveWithCells="1">
                  <from>
                    <xdr:col>4</xdr:col>
                    <xdr:colOff>1028700</xdr:colOff>
                    <xdr:row>7</xdr:row>
                    <xdr:rowOff>774700</xdr:rowOff>
                  </from>
                  <to>
                    <xdr:col>4</xdr:col>
                    <xdr:colOff>1333500</xdr:colOff>
                    <xdr:row>7</xdr:row>
                    <xdr:rowOff>990600</xdr:rowOff>
                  </to>
                </anchor>
              </controlPr>
            </control>
          </mc:Choice>
        </mc:AlternateContent>
        <mc:AlternateContent xmlns:mc="http://schemas.openxmlformats.org/markup-compatibility/2006">
          <mc:Choice Requires="x14">
            <control shapeId="1039" r:id="rId13" name="Option Button 15">
              <controlPr defaultSize="0" autoFill="0" autoLine="0" autoPict="0">
                <anchor moveWithCells="1">
                  <from>
                    <xdr:col>5</xdr:col>
                    <xdr:colOff>1168400</xdr:colOff>
                    <xdr:row>7</xdr:row>
                    <xdr:rowOff>800100</xdr:rowOff>
                  </from>
                  <to>
                    <xdr:col>5</xdr:col>
                    <xdr:colOff>1473200</xdr:colOff>
                    <xdr:row>7</xdr:row>
                    <xdr:rowOff>1003300</xdr:rowOff>
                  </to>
                </anchor>
              </controlPr>
            </control>
          </mc:Choice>
        </mc:AlternateContent>
        <mc:AlternateContent xmlns:mc="http://schemas.openxmlformats.org/markup-compatibility/2006">
          <mc:Choice Requires="x14">
            <control shapeId="1041" r:id="rId14" name="Option Button 17">
              <controlPr defaultSize="0" autoFill="0" autoLine="0" autoPict="0">
                <anchor moveWithCells="1">
                  <from>
                    <xdr:col>2</xdr:col>
                    <xdr:colOff>1016000</xdr:colOff>
                    <xdr:row>8</xdr:row>
                    <xdr:rowOff>800100</xdr:rowOff>
                  </from>
                  <to>
                    <xdr:col>2</xdr:col>
                    <xdr:colOff>1320800</xdr:colOff>
                    <xdr:row>8</xdr:row>
                    <xdr:rowOff>1028700</xdr:rowOff>
                  </to>
                </anchor>
              </controlPr>
            </control>
          </mc:Choice>
        </mc:AlternateContent>
        <mc:AlternateContent xmlns:mc="http://schemas.openxmlformats.org/markup-compatibility/2006">
          <mc:Choice Requires="x14">
            <control shapeId="1042" r:id="rId15" name="Option Button 18">
              <controlPr defaultSize="0" autoFill="0" autoLine="0" autoPict="0">
                <anchor moveWithCells="1">
                  <from>
                    <xdr:col>3</xdr:col>
                    <xdr:colOff>977900</xdr:colOff>
                    <xdr:row>8</xdr:row>
                    <xdr:rowOff>774700</xdr:rowOff>
                  </from>
                  <to>
                    <xdr:col>3</xdr:col>
                    <xdr:colOff>1282700</xdr:colOff>
                    <xdr:row>8</xdr:row>
                    <xdr:rowOff>990600</xdr:rowOff>
                  </to>
                </anchor>
              </controlPr>
            </control>
          </mc:Choice>
        </mc:AlternateContent>
        <mc:AlternateContent xmlns:mc="http://schemas.openxmlformats.org/markup-compatibility/2006">
          <mc:Choice Requires="x14">
            <control shapeId="1043" r:id="rId16" name="Option Button 19">
              <controlPr defaultSize="0" autoFill="0" autoLine="0" autoPict="0">
                <anchor moveWithCells="1">
                  <from>
                    <xdr:col>4</xdr:col>
                    <xdr:colOff>1028700</xdr:colOff>
                    <xdr:row>8</xdr:row>
                    <xdr:rowOff>749300</xdr:rowOff>
                  </from>
                  <to>
                    <xdr:col>4</xdr:col>
                    <xdr:colOff>1333500</xdr:colOff>
                    <xdr:row>8</xdr:row>
                    <xdr:rowOff>965200</xdr:rowOff>
                  </to>
                </anchor>
              </controlPr>
            </control>
          </mc:Choice>
        </mc:AlternateContent>
        <mc:AlternateContent xmlns:mc="http://schemas.openxmlformats.org/markup-compatibility/2006">
          <mc:Choice Requires="x14">
            <control shapeId="1044" r:id="rId17" name="Option Button 20">
              <controlPr defaultSize="0" autoFill="0" autoLine="0" autoPict="0">
                <anchor moveWithCells="1">
                  <from>
                    <xdr:col>5</xdr:col>
                    <xdr:colOff>1181100</xdr:colOff>
                    <xdr:row>8</xdr:row>
                    <xdr:rowOff>800100</xdr:rowOff>
                  </from>
                  <to>
                    <xdr:col>5</xdr:col>
                    <xdr:colOff>1485900</xdr:colOff>
                    <xdr:row>8</xdr:row>
                    <xdr:rowOff>1016000</xdr:rowOff>
                  </to>
                </anchor>
              </controlPr>
            </control>
          </mc:Choice>
        </mc:AlternateContent>
        <mc:AlternateContent xmlns:mc="http://schemas.openxmlformats.org/markup-compatibility/2006">
          <mc:Choice Requires="x14">
            <control shapeId="1046" r:id="rId18" name="Option Button 22">
              <controlPr defaultSize="0" autoFill="0" autoLine="0" autoPict="0">
                <anchor moveWithCells="1">
                  <from>
                    <xdr:col>2</xdr:col>
                    <xdr:colOff>1016000</xdr:colOff>
                    <xdr:row>9</xdr:row>
                    <xdr:rowOff>876300</xdr:rowOff>
                  </from>
                  <to>
                    <xdr:col>2</xdr:col>
                    <xdr:colOff>1320800</xdr:colOff>
                    <xdr:row>9</xdr:row>
                    <xdr:rowOff>1104900</xdr:rowOff>
                  </to>
                </anchor>
              </controlPr>
            </control>
          </mc:Choice>
        </mc:AlternateContent>
        <mc:AlternateContent xmlns:mc="http://schemas.openxmlformats.org/markup-compatibility/2006">
          <mc:Choice Requires="x14">
            <control shapeId="1047" r:id="rId19" name="Option Button 23">
              <controlPr defaultSize="0" autoFill="0" autoLine="0" autoPict="0">
                <anchor moveWithCells="1">
                  <from>
                    <xdr:col>3</xdr:col>
                    <xdr:colOff>952500</xdr:colOff>
                    <xdr:row>9</xdr:row>
                    <xdr:rowOff>889000</xdr:rowOff>
                  </from>
                  <to>
                    <xdr:col>3</xdr:col>
                    <xdr:colOff>1257300</xdr:colOff>
                    <xdr:row>9</xdr:row>
                    <xdr:rowOff>1104900</xdr:rowOff>
                  </to>
                </anchor>
              </controlPr>
            </control>
          </mc:Choice>
        </mc:AlternateContent>
        <mc:AlternateContent xmlns:mc="http://schemas.openxmlformats.org/markup-compatibility/2006">
          <mc:Choice Requires="x14">
            <control shapeId="1048" r:id="rId20" name="Option Button 24">
              <controlPr defaultSize="0" autoFill="0" autoLine="0" autoPict="0">
                <anchor moveWithCells="1">
                  <from>
                    <xdr:col>4</xdr:col>
                    <xdr:colOff>1066800</xdr:colOff>
                    <xdr:row>9</xdr:row>
                    <xdr:rowOff>914400</xdr:rowOff>
                  </from>
                  <to>
                    <xdr:col>4</xdr:col>
                    <xdr:colOff>1371600</xdr:colOff>
                    <xdr:row>9</xdr:row>
                    <xdr:rowOff>1130300</xdr:rowOff>
                  </to>
                </anchor>
              </controlPr>
            </control>
          </mc:Choice>
        </mc:AlternateContent>
        <mc:AlternateContent xmlns:mc="http://schemas.openxmlformats.org/markup-compatibility/2006">
          <mc:Choice Requires="x14">
            <control shapeId="1049" r:id="rId21" name="Option Button 25">
              <controlPr defaultSize="0" autoFill="0" autoLine="0" autoPict="0">
                <anchor moveWithCells="1">
                  <from>
                    <xdr:col>5</xdr:col>
                    <xdr:colOff>1143000</xdr:colOff>
                    <xdr:row>9</xdr:row>
                    <xdr:rowOff>901700</xdr:rowOff>
                  </from>
                  <to>
                    <xdr:col>5</xdr:col>
                    <xdr:colOff>1447800</xdr:colOff>
                    <xdr:row>9</xdr:row>
                    <xdr:rowOff>1130300</xdr:rowOff>
                  </to>
                </anchor>
              </controlPr>
            </control>
          </mc:Choice>
        </mc:AlternateContent>
        <mc:AlternateContent xmlns:mc="http://schemas.openxmlformats.org/markup-compatibility/2006">
          <mc:Choice Requires="x14">
            <control shapeId="1051" r:id="rId22" name="Option Button 27">
              <controlPr defaultSize="0" autoFill="0" autoLine="0" autoPict="0">
                <anchor moveWithCells="1">
                  <from>
                    <xdr:col>2</xdr:col>
                    <xdr:colOff>1028700</xdr:colOff>
                    <xdr:row>10</xdr:row>
                    <xdr:rowOff>749300</xdr:rowOff>
                  </from>
                  <to>
                    <xdr:col>2</xdr:col>
                    <xdr:colOff>1333500</xdr:colOff>
                    <xdr:row>10</xdr:row>
                    <xdr:rowOff>977900</xdr:rowOff>
                  </to>
                </anchor>
              </controlPr>
            </control>
          </mc:Choice>
        </mc:AlternateContent>
        <mc:AlternateContent xmlns:mc="http://schemas.openxmlformats.org/markup-compatibility/2006">
          <mc:Choice Requires="x14">
            <control shapeId="1052" r:id="rId23" name="Option Button 28">
              <controlPr defaultSize="0" autoFill="0" autoLine="0" autoPict="0">
                <anchor moveWithCells="1">
                  <from>
                    <xdr:col>3</xdr:col>
                    <xdr:colOff>990600</xdr:colOff>
                    <xdr:row>10</xdr:row>
                    <xdr:rowOff>749300</xdr:rowOff>
                  </from>
                  <to>
                    <xdr:col>3</xdr:col>
                    <xdr:colOff>1295400</xdr:colOff>
                    <xdr:row>10</xdr:row>
                    <xdr:rowOff>965200</xdr:rowOff>
                  </to>
                </anchor>
              </controlPr>
            </control>
          </mc:Choice>
        </mc:AlternateContent>
        <mc:AlternateContent xmlns:mc="http://schemas.openxmlformats.org/markup-compatibility/2006">
          <mc:Choice Requires="x14">
            <control shapeId="1053" r:id="rId24" name="Option Button 29">
              <controlPr defaultSize="0" autoFill="0" autoLine="0" autoPict="0">
                <anchor moveWithCells="1">
                  <from>
                    <xdr:col>4</xdr:col>
                    <xdr:colOff>1066800</xdr:colOff>
                    <xdr:row>10</xdr:row>
                    <xdr:rowOff>736600</xdr:rowOff>
                  </from>
                  <to>
                    <xdr:col>4</xdr:col>
                    <xdr:colOff>1371600</xdr:colOff>
                    <xdr:row>10</xdr:row>
                    <xdr:rowOff>952500</xdr:rowOff>
                  </to>
                </anchor>
              </controlPr>
            </control>
          </mc:Choice>
        </mc:AlternateContent>
        <mc:AlternateContent xmlns:mc="http://schemas.openxmlformats.org/markup-compatibility/2006">
          <mc:Choice Requires="x14">
            <control shapeId="1054" r:id="rId25" name="Option Button 30">
              <controlPr defaultSize="0" autoFill="0" autoLine="0" autoPict="0">
                <anchor moveWithCells="1">
                  <from>
                    <xdr:col>5</xdr:col>
                    <xdr:colOff>1104900</xdr:colOff>
                    <xdr:row>10</xdr:row>
                    <xdr:rowOff>762000</xdr:rowOff>
                  </from>
                  <to>
                    <xdr:col>5</xdr:col>
                    <xdr:colOff>1409700</xdr:colOff>
                    <xdr:row>10</xdr:row>
                    <xdr:rowOff>977900</xdr:rowOff>
                  </to>
                </anchor>
              </controlPr>
            </control>
          </mc:Choice>
        </mc:AlternateContent>
        <mc:AlternateContent xmlns:mc="http://schemas.openxmlformats.org/markup-compatibility/2006">
          <mc:Choice Requires="x14">
            <control shapeId="1055" r:id="rId26" name="Group Box 31">
              <controlPr defaultSize="0" print="0" autoFill="0" autoPict="0">
                <anchor moveWithCells="1">
                  <from>
                    <xdr:col>2</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1056" r:id="rId27" name="Option Button 32">
              <controlPr defaultSize="0" autoFill="0" autoLine="0" autoPict="0">
                <anchor moveWithCells="1">
                  <from>
                    <xdr:col>2</xdr:col>
                    <xdr:colOff>1016000</xdr:colOff>
                    <xdr:row>11</xdr:row>
                    <xdr:rowOff>952500</xdr:rowOff>
                  </from>
                  <to>
                    <xdr:col>2</xdr:col>
                    <xdr:colOff>1320800</xdr:colOff>
                    <xdr:row>11</xdr:row>
                    <xdr:rowOff>1168400</xdr:rowOff>
                  </to>
                </anchor>
              </controlPr>
            </control>
          </mc:Choice>
        </mc:AlternateContent>
        <mc:AlternateContent xmlns:mc="http://schemas.openxmlformats.org/markup-compatibility/2006">
          <mc:Choice Requires="x14">
            <control shapeId="1057" r:id="rId28" name="Option Button 33">
              <controlPr defaultSize="0" autoFill="0" autoLine="0" autoPict="0">
                <anchor moveWithCells="1">
                  <from>
                    <xdr:col>3</xdr:col>
                    <xdr:colOff>1003300</xdr:colOff>
                    <xdr:row>11</xdr:row>
                    <xdr:rowOff>939800</xdr:rowOff>
                  </from>
                  <to>
                    <xdr:col>3</xdr:col>
                    <xdr:colOff>1295400</xdr:colOff>
                    <xdr:row>11</xdr:row>
                    <xdr:rowOff>1155700</xdr:rowOff>
                  </to>
                </anchor>
              </controlPr>
            </control>
          </mc:Choice>
        </mc:AlternateContent>
        <mc:AlternateContent xmlns:mc="http://schemas.openxmlformats.org/markup-compatibility/2006">
          <mc:Choice Requires="x14">
            <control shapeId="1058" r:id="rId29" name="Option Button 34">
              <controlPr defaultSize="0" autoFill="0" autoLine="0" autoPict="0">
                <anchor moveWithCells="1">
                  <from>
                    <xdr:col>4</xdr:col>
                    <xdr:colOff>1130300</xdr:colOff>
                    <xdr:row>11</xdr:row>
                    <xdr:rowOff>939800</xdr:rowOff>
                  </from>
                  <to>
                    <xdr:col>4</xdr:col>
                    <xdr:colOff>1435100</xdr:colOff>
                    <xdr:row>11</xdr:row>
                    <xdr:rowOff>1143000</xdr:rowOff>
                  </to>
                </anchor>
              </controlPr>
            </control>
          </mc:Choice>
        </mc:AlternateContent>
        <mc:AlternateContent xmlns:mc="http://schemas.openxmlformats.org/markup-compatibility/2006">
          <mc:Choice Requires="x14">
            <control shapeId="1059" r:id="rId30" name="Option Button 35">
              <controlPr defaultSize="0" autoFill="0" autoLine="0" autoPict="0">
                <anchor moveWithCells="1">
                  <from>
                    <xdr:col>5</xdr:col>
                    <xdr:colOff>1143000</xdr:colOff>
                    <xdr:row>11</xdr:row>
                    <xdr:rowOff>927100</xdr:rowOff>
                  </from>
                  <to>
                    <xdr:col>5</xdr:col>
                    <xdr:colOff>1447800</xdr:colOff>
                    <xdr:row>11</xdr:row>
                    <xdr:rowOff>1130300</xdr:rowOff>
                  </to>
                </anchor>
              </controlPr>
            </control>
          </mc:Choice>
        </mc:AlternateContent>
        <mc:AlternateContent xmlns:mc="http://schemas.openxmlformats.org/markup-compatibility/2006">
          <mc:Choice Requires="x14">
            <control shapeId="1060" r:id="rId31" name="Group Box 36">
              <controlPr defaultSize="0" print="0" autoFill="0" autoPict="0">
                <anchor moveWithCells="1">
                  <from>
                    <xdr:col>2</xdr:col>
                    <xdr:colOff>0</xdr:colOff>
                    <xdr:row>11</xdr:row>
                    <xdr:rowOff>0</xdr:rowOff>
                  </from>
                  <to>
                    <xdr:col>6</xdr:col>
                    <xdr:colOff>2578100</xdr:colOff>
                    <xdr:row>11</xdr:row>
                    <xdr:rowOff>1181100</xdr:rowOff>
                  </to>
                </anchor>
              </controlPr>
            </control>
          </mc:Choice>
        </mc:AlternateContent>
        <mc:AlternateContent xmlns:mc="http://schemas.openxmlformats.org/markup-compatibility/2006">
          <mc:Choice Requires="x14">
            <control shapeId="1063" r:id="rId32" name="Group Box 39">
              <controlPr defaultSize="0" print="0" autoFill="0" autoPict="0" altText="">
                <anchor moveWithCells="1">
                  <from>
                    <xdr:col>2</xdr:col>
                    <xdr:colOff>0</xdr:colOff>
                    <xdr:row>8</xdr:row>
                    <xdr:rowOff>0</xdr:rowOff>
                  </from>
                  <to>
                    <xdr:col>7</xdr:col>
                    <xdr:colOff>12700</xdr:colOff>
                    <xdr:row>9</xdr:row>
                    <xdr:rowOff>0</xdr:rowOff>
                  </to>
                </anchor>
              </controlPr>
            </control>
          </mc:Choice>
        </mc:AlternateContent>
        <mc:AlternateContent xmlns:mc="http://schemas.openxmlformats.org/markup-compatibility/2006">
          <mc:Choice Requires="x14">
            <control shapeId="1064" r:id="rId33" name="Group Box 40">
              <controlPr defaultSize="0" print="0" autoFill="0" autoPict="0" altText="">
                <anchor moveWithCells="1">
                  <from>
                    <xdr:col>2</xdr:col>
                    <xdr:colOff>0</xdr:colOff>
                    <xdr:row>8</xdr:row>
                    <xdr:rowOff>1231900</xdr:rowOff>
                  </from>
                  <to>
                    <xdr:col>6</xdr:col>
                    <xdr:colOff>2578100</xdr:colOff>
                    <xdr:row>10</xdr:row>
                    <xdr:rowOff>0</xdr:rowOff>
                  </to>
                </anchor>
              </controlPr>
            </control>
          </mc:Choice>
        </mc:AlternateContent>
        <mc:AlternateContent xmlns:mc="http://schemas.openxmlformats.org/markup-compatibility/2006">
          <mc:Choice Requires="x14">
            <control shapeId="1067" r:id="rId34" name="Option Button 43">
              <controlPr defaultSize="0" autoFill="0" autoLine="0" autoPict="0">
                <anchor moveWithCells="1">
                  <from>
                    <xdr:col>2</xdr:col>
                    <xdr:colOff>1028700</xdr:colOff>
                    <xdr:row>12</xdr:row>
                    <xdr:rowOff>736600</xdr:rowOff>
                  </from>
                  <to>
                    <xdr:col>2</xdr:col>
                    <xdr:colOff>1333500</xdr:colOff>
                    <xdr:row>12</xdr:row>
                    <xdr:rowOff>952500</xdr:rowOff>
                  </to>
                </anchor>
              </controlPr>
            </control>
          </mc:Choice>
        </mc:AlternateContent>
        <mc:AlternateContent xmlns:mc="http://schemas.openxmlformats.org/markup-compatibility/2006">
          <mc:Choice Requires="x14">
            <control shapeId="1068" r:id="rId35" name="Option Button 44">
              <controlPr defaultSize="0" autoFill="0" autoLine="0" autoPict="0">
                <anchor moveWithCells="1">
                  <from>
                    <xdr:col>3</xdr:col>
                    <xdr:colOff>977900</xdr:colOff>
                    <xdr:row>12</xdr:row>
                    <xdr:rowOff>635000</xdr:rowOff>
                  </from>
                  <to>
                    <xdr:col>3</xdr:col>
                    <xdr:colOff>1282700</xdr:colOff>
                    <xdr:row>12</xdr:row>
                    <xdr:rowOff>850900</xdr:rowOff>
                  </to>
                </anchor>
              </controlPr>
            </control>
          </mc:Choice>
        </mc:AlternateContent>
        <mc:AlternateContent xmlns:mc="http://schemas.openxmlformats.org/markup-compatibility/2006">
          <mc:Choice Requires="x14">
            <control shapeId="1069" r:id="rId36" name="Option Button 45">
              <controlPr defaultSize="0" autoFill="0" autoLine="0" autoPict="0">
                <anchor moveWithCells="1">
                  <from>
                    <xdr:col>4</xdr:col>
                    <xdr:colOff>1079500</xdr:colOff>
                    <xdr:row>12</xdr:row>
                    <xdr:rowOff>647700</xdr:rowOff>
                  </from>
                  <to>
                    <xdr:col>4</xdr:col>
                    <xdr:colOff>1384300</xdr:colOff>
                    <xdr:row>12</xdr:row>
                    <xdr:rowOff>850900</xdr:rowOff>
                  </to>
                </anchor>
              </controlPr>
            </control>
          </mc:Choice>
        </mc:AlternateContent>
        <mc:AlternateContent xmlns:mc="http://schemas.openxmlformats.org/markup-compatibility/2006">
          <mc:Choice Requires="x14">
            <control shapeId="1070" r:id="rId37" name="Option Button 46">
              <controlPr defaultSize="0" autoFill="0" autoLine="0" autoPict="0">
                <anchor moveWithCells="1">
                  <from>
                    <xdr:col>5</xdr:col>
                    <xdr:colOff>1117600</xdr:colOff>
                    <xdr:row>12</xdr:row>
                    <xdr:rowOff>660400</xdr:rowOff>
                  </from>
                  <to>
                    <xdr:col>5</xdr:col>
                    <xdr:colOff>1422400</xdr:colOff>
                    <xdr:row>12</xdr:row>
                    <xdr:rowOff>876300</xdr:rowOff>
                  </to>
                </anchor>
              </controlPr>
            </control>
          </mc:Choice>
        </mc:AlternateContent>
        <mc:AlternateContent xmlns:mc="http://schemas.openxmlformats.org/markup-compatibility/2006">
          <mc:Choice Requires="x14">
            <control shapeId="1071" r:id="rId38" name="Group Box 47">
              <controlPr defaultSize="0" print="0" autoFill="0" autoPict="0">
                <anchor moveWithCells="1">
                  <from>
                    <xdr:col>2</xdr:col>
                    <xdr:colOff>0</xdr:colOff>
                    <xdr:row>12</xdr:row>
                    <xdr:rowOff>0</xdr:rowOff>
                  </from>
                  <to>
                    <xdr:col>6</xdr:col>
                    <xdr:colOff>2578100</xdr:colOff>
                    <xdr:row>13</xdr:row>
                    <xdr:rowOff>25400</xdr:rowOff>
                  </to>
                </anchor>
              </controlPr>
            </control>
          </mc:Choice>
        </mc:AlternateContent>
        <mc:AlternateContent xmlns:mc="http://schemas.openxmlformats.org/markup-compatibility/2006">
          <mc:Choice Requires="x14">
            <control shapeId="1072" r:id="rId39" name="Option Button 48">
              <controlPr defaultSize="0" autoFill="0" autoLine="0" autoPict="0">
                <anchor moveWithCells="1">
                  <from>
                    <xdr:col>2</xdr:col>
                    <xdr:colOff>1028700</xdr:colOff>
                    <xdr:row>13</xdr:row>
                    <xdr:rowOff>850900</xdr:rowOff>
                  </from>
                  <to>
                    <xdr:col>2</xdr:col>
                    <xdr:colOff>1333500</xdr:colOff>
                    <xdr:row>13</xdr:row>
                    <xdr:rowOff>1066800</xdr:rowOff>
                  </to>
                </anchor>
              </controlPr>
            </control>
          </mc:Choice>
        </mc:AlternateContent>
        <mc:AlternateContent xmlns:mc="http://schemas.openxmlformats.org/markup-compatibility/2006">
          <mc:Choice Requires="x14">
            <control shapeId="1073" r:id="rId40" name="Option Button 49">
              <controlPr defaultSize="0" autoFill="0" autoLine="0" autoPict="0">
                <anchor moveWithCells="1">
                  <from>
                    <xdr:col>3</xdr:col>
                    <xdr:colOff>965200</xdr:colOff>
                    <xdr:row>13</xdr:row>
                    <xdr:rowOff>800100</xdr:rowOff>
                  </from>
                  <to>
                    <xdr:col>3</xdr:col>
                    <xdr:colOff>1270000</xdr:colOff>
                    <xdr:row>13</xdr:row>
                    <xdr:rowOff>1028700</xdr:rowOff>
                  </to>
                </anchor>
              </controlPr>
            </control>
          </mc:Choice>
        </mc:AlternateContent>
        <mc:AlternateContent xmlns:mc="http://schemas.openxmlformats.org/markup-compatibility/2006">
          <mc:Choice Requires="x14">
            <control shapeId="1074" r:id="rId41" name="Option Button 50">
              <controlPr defaultSize="0" autoFill="0" autoLine="0" autoPict="0">
                <anchor moveWithCells="1">
                  <from>
                    <xdr:col>4</xdr:col>
                    <xdr:colOff>1066800</xdr:colOff>
                    <xdr:row>13</xdr:row>
                    <xdr:rowOff>774700</xdr:rowOff>
                  </from>
                  <to>
                    <xdr:col>4</xdr:col>
                    <xdr:colOff>1371600</xdr:colOff>
                    <xdr:row>13</xdr:row>
                    <xdr:rowOff>990600</xdr:rowOff>
                  </to>
                </anchor>
              </controlPr>
            </control>
          </mc:Choice>
        </mc:AlternateContent>
        <mc:AlternateContent xmlns:mc="http://schemas.openxmlformats.org/markup-compatibility/2006">
          <mc:Choice Requires="x14">
            <control shapeId="1075" r:id="rId42" name="Option Button 51">
              <controlPr defaultSize="0" autoFill="0" autoLine="0" autoPict="0">
                <anchor moveWithCells="1">
                  <from>
                    <xdr:col>5</xdr:col>
                    <xdr:colOff>1143000</xdr:colOff>
                    <xdr:row>13</xdr:row>
                    <xdr:rowOff>825500</xdr:rowOff>
                  </from>
                  <to>
                    <xdr:col>5</xdr:col>
                    <xdr:colOff>1447800</xdr:colOff>
                    <xdr:row>13</xdr:row>
                    <xdr:rowOff>1041400</xdr:rowOff>
                  </to>
                </anchor>
              </controlPr>
            </control>
          </mc:Choice>
        </mc:AlternateContent>
        <mc:AlternateContent xmlns:mc="http://schemas.openxmlformats.org/markup-compatibility/2006">
          <mc:Choice Requires="x14">
            <control shapeId="1076" r:id="rId43" name="Group Box 52">
              <controlPr defaultSize="0" print="0" autoFill="0" autoPict="0">
                <anchor moveWithCells="1">
                  <from>
                    <xdr:col>2</xdr:col>
                    <xdr:colOff>0</xdr:colOff>
                    <xdr:row>13</xdr:row>
                    <xdr:rowOff>0</xdr:rowOff>
                  </from>
                  <to>
                    <xdr:col>7</xdr:col>
                    <xdr:colOff>12700</xdr:colOff>
                    <xdr:row>14</xdr:row>
                    <xdr:rowOff>0</xdr:rowOff>
                  </to>
                </anchor>
              </controlPr>
            </control>
          </mc:Choice>
        </mc:AlternateContent>
        <mc:AlternateContent xmlns:mc="http://schemas.openxmlformats.org/markup-compatibility/2006">
          <mc:Choice Requires="x14">
            <control shapeId="1077" r:id="rId44" name="Option Button 53">
              <controlPr defaultSize="0" autoFill="0" autoLine="0" autoPict="0">
                <anchor moveWithCells="1">
                  <from>
                    <xdr:col>2</xdr:col>
                    <xdr:colOff>1028700</xdr:colOff>
                    <xdr:row>14</xdr:row>
                    <xdr:rowOff>762000</xdr:rowOff>
                  </from>
                  <to>
                    <xdr:col>2</xdr:col>
                    <xdr:colOff>1333500</xdr:colOff>
                    <xdr:row>14</xdr:row>
                    <xdr:rowOff>965200</xdr:rowOff>
                  </to>
                </anchor>
              </controlPr>
            </control>
          </mc:Choice>
        </mc:AlternateContent>
        <mc:AlternateContent xmlns:mc="http://schemas.openxmlformats.org/markup-compatibility/2006">
          <mc:Choice Requires="x14">
            <control shapeId="1078" r:id="rId45" name="Option Button 54">
              <controlPr defaultSize="0" autoFill="0" autoLine="0" autoPict="0">
                <anchor moveWithCells="1">
                  <from>
                    <xdr:col>3</xdr:col>
                    <xdr:colOff>952500</xdr:colOff>
                    <xdr:row>14</xdr:row>
                    <xdr:rowOff>685800</xdr:rowOff>
                  </from>
                  <to>
                    <xdr:col>3</xdr:col>
                    <xdr:colOff>1257300</xdr:colOff>
                    <xdr:row>14</xdr:row>
                    <xdr:rowOff>889000</xdr:rowOff>
                  </to>
                </anchor>
              </controlPr>
            </control>
          </mc:Choice>
        </mc:AlternateContent>
        <mc:AlternateContent xmlns:mc="http://schemas.openxmlformats.org/markup-compatibility/2006">
          <mc:Choice Requires="x14">
            <control shapeId="1079" r:id="rId46" name="Option Button 55">
              <controlPr defaultSize="0" autoFill="0" autoLine="0" autoPict="0">
                <anchor moveWithCells="1">
                  <from>
                    <xdr:col>4</xdr:col>
                    <xdr:colOff>1054100</xdr:colOff>
                    <xdr:row>14</xdr:row>
                    <xdr:rowOff>660400</xdr:rowOff>
                  </from>
                  <to>
                    <xdr:col>4</xdr:col>
                    <xdr:colOff>1358900</xdr:colOff>
                    <xdr:row>14</xdr:row>
                    <xdr:rowOff>876300</xdr:rowOff>
                  </to>
                </anchor>
              </controlPr>
            </control>
          </mc:Choice>
        </mc:AlternateContent>
        <mc:AlternateContent xmlns:mc="http://schemas.openxmlformats.org/markup-compatibility/2006">
          <mc:Choice Requires="x14">
            <control shapeId="1080" r:id="rId47" name="Option Button 56">
              <controlPr defaultSize="0" autoFill="0" autoLine="0" autoPict="0">
                <anchor moveWithCells="1">
                  <from>
                    <xdr:col>5</xdr:col>
                    <xdr:colOff>1143000</xdr:colOff>
                    <xdr:row>14</xdr:row>
                    <xdr:rowOff>698500</xdr:rowOff>
                  </from>
                  <to>
                    <xdr:col>5</xdr:col>
                    <xdr:colOff>1447800</xdr:colOff>
                    <xdr:row>14</xdr:row>
                    <xdr:rowOff>914400</xdr:rowOff>
                  </to>
                </anchor>
              </controlPr>
            </control>
          </mc:Choice>
        </mc:AlternateContent>
        <mc:AlternateContent xmlns:mc="http://schemas.openxmlformats.org/markup-compatibility/2006">
          <mc:Choice Requires="x14">
            <control shapeId="1081" r:id="rId48" name="Group Box 57">
              <controlPr defaultSize="0" print="0" autoFill="0" autoPict="0">
                <anchor moveWithCells="1">
                  <from>
                    <xdr:col>2</xdr:col>
                    <xdr:colOff>0</xdr:colOff>
                    <xdr:row>14</xdr:row>
                    <xdr:rowOff>0</xdr:rowOff>
                  </from>
                  <to>
                    <xdr:col>7</xdr:col>
                    <xdr:colOff>12700</xdr:colOff>
                    <xdr:row>15</xdr:row>
                    <xdr:rowOff>0</xdr:rowOff>
                  </to>
                </anchor>
              </controlPr>
            </control>
          </mc:Choice>
        </mc:AlternateContent>
        <mc:AlternateContent xmlns:mc="http://schemas.openxmlformats.org/markup-compatibility/2006">
          <mc:Choice Requires="x14">
            <control shapeId="1082" r:id="rId49" name="Option Button 58">
              <controlPr defaultSize="0" autoFill="0" autoLine="0" autoPict="0">
                <anchor moveWithCells="1">
                  <from>
                    <xdr:col>2</xdr:col>
                    <xdr:colOff>1054100</xdr:colOff>
                    <xdr:row>15</xdr:row>
                    <xdr:rowOff>774700</xdr:rowOff>
                  </from>
                  <to>
                    <xdr:col>2</xdr:col>
                    <xdr:colOff>1358900</xdr:colOff>
                    <xdr:row>15</xdr:row>
                    <xdr:rowOff>965200</xdr:rowOff>
                  </to>
                </anchor>
              </controlPr>
            </control>
          </mc:Choice>
        </mc:AlternateContent>
        <mc:AlternateContent xmlns:mc="http://schemas.openxmlformats.org/markup-compatibility/2006">
          <mc:Choice Requires="x14">
            <control shapeId="1083" r:id="rId50" name="Option Button 59">
              <controlPr defaultSize="0" autoFill="0" autoLine="0" autoPict="0">
                <anchor moveWithCells="1">
                  <from>
                    <xdr:col>3</xdr:col>
                    <xdr:colOff>990600</xdr:colOff>
                    <xdr:row>15</xdr:row>
                    <xdr:rowOff>736600</xdr:rowOff>
                  </from>
                  <to>
                    <xdr:col>3</xdr:col>
                    <xdr:colOff>1295400</xdr:colOff>
                    <xdr:row>15</xdr:row>
                    <xdr:rowOff>952500</xdr:rowOff>
                  </to>
                </anchor>
              </controlPr>
            </control>
          </mc:Choice>
        </mc:AlternateContent>
        <mc:AlternateContent xmlns:mc="http://schemas.openxmlformats.org/markup-compatibility/2006">
          <mc:Choice Requires="x14">
            <control shapeId="1084" r:id="rId51" name="Option Button 60">
              <controlPr defaultSize="0" autoFill="0" autoLine="0" autoPict="0">
                <anchor moveWithCells="1">
                  <from>
                    <xdr:col>4</xdr:col>
                    <xdr:colOff>1066800</xdr:colOff>
                    <xdr:row>15</xdr:row>
                    <xdr:rowOff>749300</xdr:rowOff>
                  </from>
                  <to>
                    <xdr:col>4</xdr:col>
                    <xdr:colOff>1371600</xdr:colOff>
                    <xdr:row>15</xdr:row>
                    <xdr:rowOff>965200</xdr:rowOff>
                  </to>
                </anchor>
              </controlPr>
            </control>
          </mc:Choice>
        </mc:AlternateContent>
        <mc:AlternateContent xmlns:mc="http://schemas.openxmlformats.org/markup-compatibility/2006">
          <mc:Choice Requires="x14">
            <control shapeId="1085" r:id="rId52" name="Option Button 61">
              <controlPr defaultSize="0" autoFill="0" autoLine="0" autoPict="0">
                <anchor moveWithCells="1">
                  <from>
                    <xdr:col>5</xdr:col>
                    <xdr:colOff>1143000</xdr:colOff>
                    <xdr:row>15</xdr:row>
                    <xdr:rowOff>723900</xdr:rowOff>
                  </from>
                  <to>
                    <xdr:col>5</xdr:col>
                    <xdr:colOff>1447800</xdr:colOff>
                    <xdr:row>15</xdr:row>
                    <xdr:rowOff>939800</xdr:rowOff>
                  </to>
                </anchor>
              </controlPr>
            </control>
          </mc:Choice>
        </mc:AlternateContent>
        <mc:AlternateContent xmlns:mc="http://schemas.openxmlformats.org/markup-compatibility/2006">
          <mc:Choice Requires="x14">
            <control shapeId="1086" r:id="rId53" name="Group Box 62">
              <controlPr defaultSize="0" print="0" autoFill="0" autoPict="0">
                <anchor moveWithCells="1">
                  <from>
                    <xdr:col>2</xdr:col>
                    <xdr:colOff>0</xdr:colOff>
                    <xdr:row>14</xdr:row>
                    <xdr:rowOff>1079500</xdr:rowOff>
                  </from>
                  <to>
                    <xdr:col>7</xdr:col>
                    <xdr:colOff>0</xdr:colOff>
                    <xdr:row>16</xdr:row>
                    <xdr:rowOff>0</xdr:rowOff>
                  </to>
                </anchor>
              </controlPr>
            </control>
          </mc:Choice>
        </mc:AlternateContent>
        <mc:AlternateContent xmlns:mc="http://schemas.openxmlformats.org/markup-compatibility/2006">
          <mc:Choice Requires="x14">
            <control shapeId="1088" r:id="rId54" name="Option Button 64">
              <controlPr defaultSize="0" autoFill="0" autoLine="0" autoPict="0">
                <anchor moveWithCells="1">
                  <from>
                    <xdr:col>2</xdr:col>
                    <xdr:colOff>1041400</xdr:colOff>
                    <xdr:row>16</xdr:row>
                    <xdr:rowOff>774700</xdr:rowOff>
                  </from>
                  <to>
                    <xdr:col>2</xdr:col>
                    <xdr:colOff>1346200</xdr:colOff>
                    <xdr:row>16</xdr:row>
                    <xdr:rowOff>952500</xdr:rowOff>
                  </to>
                </anchor>
              </controlPr>
            </control>
          </mc:Choice>
        </mc:AlternateContent>
        <mc:AlternateContent xmlns:mc="http://schemas.openxmlformats.org/markup-compatibility/2006">
          <mc:Choice Requires="x14">
            <control shapeId="1089" r:id="rId55" name="Option Button 65">
              <controlPr defaultSize="0" autoFill="0" autoLine="0" autoPict="0">
                <anchor moveWithCells="1">
                  <from>
                    <xdr:col>3</xdr:col>
                    <xdr:colOff>1066800</xdr:colOff>
                    <xdr:row>16</xdr:row>
                    <xdr:rowOff>762000</xdr:rowOff>
                  </from>
                  <to>
                    <xdr:col>3</xdr:col>
                    <xdr:colOff>1371600</xdr:colOff>
                    <xdr:row>16</xdr:row>
                    <xdr:rowOff>952500</xdr:rowOff>
                  </to>
                </anchor>
              </controlPr>
            </control>
          </mc:Choice>
        </mc:AlternateContent>
        <mc:AlternateContent xmlns:mc="http://schemas.openxmlformats.org/markup-compatibility/2006">
          <mc:Choice Requires="x14">
            <control shapeId="1090" r:id="rId56" name="Option Button 66">
              <controlPr defaultSize="0" autoFill="0" autoLine="0" autoPict="0">
                <anchor moveWithCells="1">
                  <from>
                    <xdr:col>4</xdr:col>
                    <xdr:colOff>1104900</xdr:colOff>
                    <xdr:row>16</xdr:row>
                    <xdr:rowOff>762000</xdr:rowOff>
                  </from>
                  <to>
                    <xdr:col>4</xdr:col>
                    <xdr:colOff>1409700</xdr:colOff>
                    <xdr:row>16</xdr:row>
                    <xdr:rowOff>952500</xdr:rowOff>
                  </to>
                </anchor>
              </controlPr>
            </control>
          </mc:Choice>
        </mc:AlternateContent>
        <mc:AlternateContent xmlns:mc="http://schemas.openxmlformats.org/markup-compatibility/2006">
          <mc:Choice Requires="x14">
            <control shapeId="1091" r:id="rId57" name="Option Button 67">
              <controlPr defaultSize="0" autoFill="0" autoLine="0" autoPict="0">
                <anchor moveWithCells="1">
                  <from>
                    <xdr:col>5</xdr:col>
                    <xdr:colOff>1193800</xdr:colOff>
                    <xdr:row>16</xdr:row>
                    <xdr:rowOff>762000</xdr:rowOff>
                  </from>
                  <to>
                    <xdr:col>5</xdr:col>
                    <xdr:colOff>1498600</xdr:colOff>
                    <xdr:row>16</xdr:row>
                    <xdr:rowOff>939800</xdr:rowOff>
                  </to>
                </anchor>
              </controlPr>
            </control>
          </mc:Choice>
        </mc:AlternateContent>
        <mc:AlternateContent xmlns:mc="http://schemas.openxmlformats.org/markup-compatibility/2006">
          <mc:Choice Requires="x14">
            <control shapeId="1092" r:id="rId58" name="Group Box 68">
              <controlPr defaultSize="0" print="0" autoFill="0" autoPict="0">
                <anchor moveWithCells="1">
                  <from>
                    <xdr:col>2</xdr:col>
                    <xdr:colOff>0</xdr:colOff>
                    <xdr:row>16</xdr:row>
                    <xdr:rowOff>0</xdr:rowOff>
                  </from>
                  <to>
                    <xdr:col>7</xdr:col>
                    <xdr:colOff>12700</xdr:colOff>
                    <xdr:row>17</xdr:row>
                    <xdr:rowOff>0</xdr:rowOff>
                  </to>
                </anchor>
              </controlPr>
            </control>
          </mc:Choice>
        </mc:AlternateContent>
        <mc:AlternateContent xmlns:mc="http://schemas.openxmlformats.org/markup-compatibility/2006">
          <mc:Choice Requires="x14">
            <control shapeId="1093" r:id="rId59" name="Option Button 69">
              <controlPr defaultSize="0" autoFill="0" autoLine="0" autoPict="0">
                <anchor moveWithCells="1">
                  <from>
                    <xdr:col>2</xdr:col>
                    <xdr:colOff>1016000</xdr:colOff>
                    <xdr:row>18</xdr:row>
                    <xdr:rowOff>800100</xdr:rowOff>
                  </from>
                  <to>
                    <xdr:col>2</xdr:col>
                    <xdr:colOff>1320800</xdr:colOff>
                    <xdr:row>18</xdr:row>
                    <xdr:rowOff>977900</xdr:rowOff>
                  </to>
                </anchor>
              </controlPr>
            </control>
          </mc:Choice>
        </mc:AlternateContent>
        <mc:AlternateContent xmlns:mc="http://schemas.openxmlformats.org/markup-compatibility/2006">
          <mc:Choice Requires="x14">
            <control shapeId="1094" r:id="rId60" name="Option Button 70">
              <controlPr defaultSize="0" autoFill="0" autoLine="0" autoPict="0">
                <anchor moveWithCells="1">
                  <from>
                    <xdr:col>3</xdr:col>
                    <xdr:colOff>1016000</xdr:colOff>
                    <xdr:row>18</xdr:row>
                    <xdr:rowOff>787400</xdr:rowOff>
                  </from>
                  <to>
                    <xdr:col>3</xdr:col>
                    <xdr:colOff>1320800</xdr:colOff>
                    <xdr:row>18</xdr:row>
                    <xdr:rowOff>977900</xdr:rowOff>
                  </to>
                </anchor>
              </controlPr>
            </control>
          </mc:Choice>
        </mc:AlternateContent>
        <mc:AlternateContent xmlns:mc="http://schemas.openxmlformats.org/markup-compatibility/2006">
          <mc:Choice Requires="x14">
            <control shapeId="1095" r:id="rId61" name="Option Button 71">
              <controlPr defaultSize="0" autoFill="0" autoLine="0" autoPict="0">
                <anchor moveWithCells="1">
                  <from>
                    <xdr:col>4</xdr:col>
                    <xdr:colOff>1143000</xdr:colOff>
                    <xdr:row>18</xdr:row>
                    <xdr:rowOff>762000</xdr:rowOff>
                  </from>
                  <to>
                    <xdr:col>4</xdr:col>
                    <xdr:colOff>1447800</xdr:colOff>
                    <xdr:row>18</xdr:row>
                    <xdr:rowOff>952500</xdr:rowOff>
                  </to>
                </anchor>
              </controlPr>
            </control>
          </mc:Choice>
        </mc:AlternateContent>
        <mc:AlternateContent xmlns:mc="http://schemas.openxmlformats.org/markup-compatibility/2006">
          <mc:Choice Requires="x14">
            <control shapeId="1096" r:id="rId62" name="Option Button 72">
              <controlPr defaultSize="0" autoFill="0" autoLine="0" autoPict="0">
                <anchor moveWithCells="1">
                  <from>
                    <xdr:col>5</xdr:col>
                    <xdr:colOff>1168400</xdr:colOff>
                    <xdr:row>18</xdr:row>
                    <xdr:rowOff>800100</xdr:rowOff>
                  </from>
                  <to>
                    <xdr:col>5</xdr:col>
                    <xdr:colOff>1473200</xdr:colOff>
                    <xdr:row>18</xdr:row>
                    <xdr:rowOff>990600</xdr:rowOff>
                  </to>
                </anchor>
              </controlPr>
            </control>
          </mc:Choice>
        </mc:AlternateContent>
        <mc:AlternateContent xmlns:mc="http://schemas.openxmlformats.org/markup-compatibility/2006">
          <mc:Choice Requires="x14">
            <control shapeId="1097" r:id="rId63" name="Group Box 73">
              <controlPr defaultSize="0" print="0" autoFill="0" autoPict="0">
                <anchor moveWithCells="1">
                  <from>
                    <xdr:col>2</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1098" r:id="rId64" name="Option Button 74">
              <controlPr defaultSize="0" autoFill="0" autoLine="0" autoPict="0">
                <anchor moveWithCells="1">
                  <from>
                    <xdr:col>2</xdr:col>
                    <xdr:colOff>977900</xdr:colOff>
                    <xdr:row>19</xdr:row>
                    <xdr:rowOff>622300</xdr:rowOff>
                  </from>
                  <to>
                    <xdr:col>2</xdr:col>
                    <xdr:colOff>1282700</xdr:colOff>
                    <xdr:row>19</xdr:row>
                    <xdr:rowOff>800100</xdr:rowOff>
                  </to>
                </anchor>
              </controlPr>
            </control>
          </mc:Choice>
        </mc:AlternateContent>
        <mc:AlternateContent xmlns:mc="http://schemas.openxmlformats.org/markup-compatibility/2006">
          <mc:Choice Requires="x14">
            <control shapeId="1099" r:id="rId65" name="Option Button 75">
              <controlPr defaultSize="0" autoFill="0" autoLine="0" autoPict="0">
                <anchor moveWithCells="1">
                  <from>
                    <xdr:col>3</xdr:col>
                    <xdr:colOff>1028700</xdr:colOff>
                    <xdr:row>19</xdr:row>
                    <xdr:rowOff>622300</xdr:rowOff>
                  </from>
                  <to>
                    <xdr:col>3</xdr:col>
                    <xdr:colOff>1333500</xdr:colOff>
                    <xdr:row>19</xdr:row>
                    <xdr:rowOff>812800</xdr:rowOff>
                  </to>
                </anchor>
              </controlPr>
            </control>
          </mc:Choice>
        </mc:AlternateContent>
        <mc:AlternateContent xmlns:mc="http://schemas.openxmlformats.org/markup-compatibility/2006">
          <mc:Choice Requires="x14">
            <control shapeId="1100" r:id="rId66" name="Option Button 76">
              <controlPr defaultSize="0" autoFill="0" autoLine="0" autoPict="0">
                <anchor moveWithCells="1">
                  <from>
                    <xdr:col>4</xdr:col>
                    <xdr:colOff>1117600</xdr:colOff>
                    <xdr:row>19</xdr:row>
                    <xdr:rowOff>622300</xdr:rowOff>
                  </from>
                  <to>
                    <xdr:col>4</xdr:col>
                    <xdr:colOff>1422400</xdr:colOff>
                    <xdr:row>19</xdr:row>
                    <xdr:rowOff>800100</xdr:rowOff>
                  </to>
                </anchor>
              </controlPr>
            </control>
          </mc:Choice>
        </mc:AlternateContent>
        <mc:AlternateContent xmlns:mc="http://schemas.openxmlformats.org/markup-compatibility/2006">
          <mc:Choice Requires="x14">
            <control shapeId="1101" r:id="rId67" name="Option Button 77">
              <controlPr defaultSize="0" autoFill="0" autoLine="0" autoPict="0">
                <anchor moveWithCells="1">
                  <from>
                    <xdr:col>5</xdr:col>
                    <xdr:colOff>1168400</xdr:colOff>
                    <xdr:row>19</xdr:row>
                    <xdr:rowOff>622300</xdr:rowOff>
                  </from>
                  <to>
                    <xdr:col>5</xdr:col>
                    <xdr:colOff>1473200</xdr:colOff>
                    <xdr:row>19</xdr:row>
                    <xdr:rowOff>812800</xdr:rowOff>
                  </to>
                </anchor>
              </controlPr>
            </control>
          </mc:Choice>
        </mc:AlternateContent>
        <mc:AlternateContent xmlns:mc="http://schemas.openxmlformats.org/markup-compatibility/2006">
          <mc:Choice Requires="x14">
            <control shapeId="1102" r:id="rId68" name="Group Box 78">
              <controlPr defaultSize="0" print="0" autoFill="0" autoPict="0">
                <anchor moveWithCells="1">
                  <from>
                    <xdr:col>2</xdr:col>
                    <xdr:colOff>0</xdr:colOff>
                    <xdr:row>18</xdr:row>
                    <xdr:rowOff>1092200</xdr:rowOff>
                  </from>
                  <to>
                    <xdr:col>7</xdr:col>
                    <xdr:colOff>12700</xdr:colOff>
                    <xdr:row>20</xdr:row>
                    <xdr:rowOff>0</xdr:rowOff>
                  </to>
                </anchor>
              </controlPr>
            </control>
          </mc:Choice>
        </mc:AlternateContent>
        <mc:AlternateContent xmlns:mc="http://schemas.openxmlformats.org/markup-compatibility/2006">
          <mc:Choice Requires="x14">
            <control shapeId="1103" r:id="rId69" name="Option Button 79">
              <controlPr defaultSize="0" autoFill="0" autoLine="0" autoPict="0">
                <anchor moveWithCells="1">
                  <from>
                    <xdr:col>2</xdr:col>
                    <xdr:colOff>965200</xdr:colOff>
                    <xdr:row>20</xdr:row>
                    <xdr:rowOff>723900</xdr:rowOff>
                  </from>
                  <to>
                    <xdr:col>2</xdr:col>
                    <xdr:colOff>1270000</xdr:colOff>
                    <xdr:row>20</xdr:row>
                    <xdr:rowOff>901700</xdr:rowOff>
                  </to>
                </anchor>
              </controlPr>
            </control>
          </mc:Choice>
        </mc:AlternateContent>
        <mc:AlternateContent xmlns:mc="http://schemas.openxmlformats.org/markup-compatibility/2006">
          <mc:Choice Requires="x14">
            <control shapeId="1104" r:id="rId70" name="Option Button 80">
              <controlPr defaultSize="0" autoFill="0" autoLine="0" autoPict="0">
                <anchor moveWithCells="1">
                  <from>
                    <xdr:col>3</xdr:col>
                    <xdr:colOff>1003300</xdr:colOff>
                    <xdr:row>20</xdr:row>
                    <xdr:rowOff>723900</xdr:rowOff>
                  </from>
                  <to>
                    <xdr:col>3</xdr:col>
                    <xdr:colOff>1295400</xdr:colOff>
                    <xdr:row>20</xdr:row>
                    <xdr:rowOff>901700</xdr:rowOff>
                  </to>
                </anchor>
              </controlPr>
            </control>
          </mc:Choice>
        </mc:AlternateContent>
        <mc:AlternateContent xmlns:mc="http://schemas.openxmlformats.org/markup-compatibility/2006">
          <mc:Choice Requires="x14">
            <control shapeId="1105" r:id="rId71" name="Option Button 81">
              <controlPr defaultSize="0" autoFill="0" autoLine="0" autoPict="0">
                <anchor moveWithCells="1">
                  <from>
                    <xdr:col>4</xdr:col>
                    <xdr:colOff>1117600</xdr:colOff>
                    <xdr:row>20</xdr:row>
                    <xdr:rowOff>711200</xdr:rowOff>
                  </from>
                  <to>
                    <xdr:col>4</xdr:col>
                    <xdr:colOff>1422400</xdr:colOff>
                    <xdr:row>20</xdr:row>
                    <xdr:rowOff>889000</xdr:rowOff>
                  </to>
                </anchor>
              </controlPr>
            </control>
          </mc:Choice>
        </mc:AlternateContent>
        <mc:AlternateContent xmlns:mc="http://schemas.openxmlformats.org/markup-compatibility/2006">
          <mc:Choice Requires="x14">
            <control shapeId="1106" r:id="rId72" name="Option Button 82">
              <controlPr defaultSize="0" autoFill="0" autoLine="0" autoPict="0">
                <anchor moveWithCells="1">
                  <from>
                    <xdr:col>5</xdr:col>
                    <xdr:colOff>1181100</xdr:colOff>
                    <xdr:row>20</xdr:row>
                    <xdr:rowOff>711200</xdr:rowOff>
                  </from>
                  <to>
                    <xdr:col>5</xdr:col>
                    <xdr:colOff>1498600</xdr:colOff>
                    <xdr:row>20</xdr:row>
                    <xdr:rowOff>901700</xdr:rowOff>
                  </to>
                </anchor>
              </controlPr>
            </control>
          </mc:Choice>
        </mc:AlternateContent>
        <mc:AlternateContent xmlns:mc="http://schemas.openxmlformats.org/markup-compatibility/2006">
          <mc:Choice Requires="x14">
            <control shapeId="1107" r:id="rId73" name="Group Box 83">
              <controlPr defaultSize="0" print="0" autoFill="0" autoPict="0">
                <anchor moveWithCells="1">
                  <from>
                    <xdr:col>2</xdr:col>
                    <xdr:colOff>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1112" r:id="rId74" name="Option Button 88">
              <controlPr defaultSize="0" autoFill="0" autoLine="0" autoPict="0">
                <anchor moveWithCells="1">
                  <from>
                    <xdr:col>2</xdr:col>
                    <xdr:colOff>952500</xdr:colOff>
                    <xdr:row>21</xdr:row>
                    <xdr:rowOff>673100</xdr:rowOff>
                  </from>
                  <to>
                    <xdr:col>2</xdr:col>
                    <xdr:colOff>1257300</xdr:colOff>
                    <xdr:row>21</xdr:row>
                    <xdr:rowOff>850900</xdr:rowOff>
                  </to>
                </anchor>
              </controlPr>
            </control>
          </mc:Choice>
        </mc:AlternateContent>
        <mc:AlternateContent xmlns:mc="http://schemas.openxmlformats.org/markup-compatibility/2006">
          <mc:Choice Requires="x14">
            <control shapeId="1113" r:id="rId75" name="Option Button 89">
              <controlPr defaultSize="0" autoFill="0" autoLine="0" autoPict="0">
                <anchor moveWithCells="1">
                  <from>
                    <xdr:col>3</xdr:col>
                    <xdr:colOff>990600</xdr:colOff>
                    <xdr:row>21</xdr:row>
                    <xdr:rowOff>685800</xdr:rowOff>
                  </from>
                  <to>
                    <xdr:col>3</xdr:col>
                    <xdr:colOff>1295400</xdr:colOff>
                    <xdr:row>21</xdr:row>
                    <xdr:rowOff>876300</xdr:rowOff>
                  </to>
                </anchor>
              </controlPr>
            </control>
          </mc:Choice>
        </mc:AlternateContent>
        <mc:AlternateContent xmlns:mc="http://schemas.openxmlformats.org/markup-compatibility/2006">
          <mc:Choice Requires="x14">
            <control shapeId="1114" r:id="rId76" name="Option Button 90">
              <controlPr defaultSize="0" autoFill="0" autoLine="0" autoPict="0">
                <anchor moveWithCells="1">
                  <from>
                    <xdr:col>4</xdr:col>
                    <xdr:colOff>1117600</xdr:colOff>
                    <xdr:row>21</xdr:row>
                    <xdr:rowOff>685800</xdr:rowOff>
                  </from>
                  <to>
                    <xdr:col>4</xdr:col>
                    <xdr:colOff>1422400</xdr:colOff>
                    <xdr:row>21</xdr:row>
                    <xdr:rowOff>876300</xdr:rowOff>
                  </to>
                </anchor>
              </controlPr>
            </control>
          </mc:Choice>
        </mc:AlternateContent>
        <mc:AlternateContent xmlns:mc="http://schemas.openxmlformats.org/markup-compatibility/2006">
          <mc:Choice Requires="x14">
            <control shapeId="1115" r:id="rId77" name="Option Button 91">
              <controlPr defaultSize="0" autoFill="0" autoLine="0" autoPict="0">
                <anchor moveWithCells="1">
                  <from>
                    <xdr:col>5</xdr:col>
                    <xdr:colOff>1143000</xdr:colOff>
                    <xdr:row>21</xdr:row>
                    <xdr:rowOff>698500</xdr:rowOff>
                  </from>
                  <to>
                    <xdr:col>5</xdr:col>
                    <xdr:colOff>1447800</xdr:colOff>
                    <xdr:row>21</xdr:row>
                    <xdr:rowOff>876300</xdr:rowOff>
                  </to>
                </anchor>
              </controlPr>
            </control>
          </mc:Choice>
        </mc:AlternateContent>
        <mc:AlternateContent xmlns:mc="http://schemas.openxmlformats.org/markup-compatibility/2006">
          <mc:Choice Requires="x14">
            <control shapeId="1116" r:id="rId78" name="Option Button 92">
              <controlPr defaultSize="0" autoFill="0" autoLine="0" autoPict="0">
                <anchor moveWithCells="1">
                  <from>
                    <xdr:col>2</xdr:col>
                    <xdr:colOff>952500</xdr:colOff>
                    <xdr:row>22</xdr:row>
                    <xdr:rowOff>812800</xdr:rowOff>
                  </from>
                  <to>
                    <xdr:col>2</xdr:col>
                    <xdr:colOff>1257300</xdr:colOff>
                    <xdr:row>22</xdr:row>
                    <xdr:rowOff>990600</xdr:rowOff>
                  </to>
                </anchor>
              </controlPr>
            </control>
          </mc:Choice>
        </mc:AlternateContent>
        <mc:AlternateContent xmlns:mc="http://schemas.openxmlformats.org/markup-compatibility/2006">
          <mc:Choice Requires="x14">
            <control shapeId="1117" r:id="rId79" name="Option Button 93">
              <controlPr defaultSize="0" autoFill="0" autoLine="0" autoPict="0">
                <anchor moveWithCells="1">
                  <from>
                    <xdr:col>3</xdr:col>
                    <xdr:colOff>1003300</xdr:colOff>
                    <xdr:row>22</xdr:row>
                    <xdr:rowOff>838200</xdr:rowOff>
                  </from>
                  <to>
                    <xdr:col>3</xdr:col>
                    <xdr:colOff>1295400</xdr:colOff>
                    <xdr:row>22</xdr:row>
                    <xdr:rowOff>1016000</xdr:rowOff>
                  </to>
                </anchor>
              </controlPr>
            </control>
          </mc:Choice>
        </mc:AlternateContent>
        <mc:AlternateContent xmlns:mc="http://schemas.openxmlformats.org/markup-compatibility/2006">
          <mc:Choice Requires="x14">
            <control shapeId="1118" r:id="rId80" name="Option Button 94">
              <controlPr defaultSize="0" autoFill="0" autoLine="0" autoPict="0">
                <anchor moveWithCells="1">
                  <from>
                    <xdr:col>4</xdr:col>
                    <xdr:colOff>1104900</xdr:colOff>
                    <xdr:row>22</xdr:row>
                    <xdr:rowOff>838200</xdr:rowOff>
                  </from>
                  <to>
                    <xdr:col>4</xdr:col>
                    <xdr:colOff>1409700</xdr:colOff>
                    <xdr:row>22</xdr:row>
                    <xdr:rowOff>1028700</xdr:rowOff>
                  </to>
                </anchor>
              </controlPr>
            </control>
          </mc:Choice>
        </mc:AlternateContent>
        <mc:AlternateContent xmlns:mc="http://schemas.openxmlformats.org/markup-compatibility/2006">
          <mc:Choice Requires="x14">
            <control shapeId="1119" r:id="rId81" name="Option Button 95">
              <controlPr defaultSize="0" autoFill="0" autoLine="0" autoPict="0">
                <anchor moveWithCells="1">
                  <from>
                    <xdr:col>5</xdr:col>
                    <xdr:colOff>1143000</xdr:colOff>
                    <xdr:row>22</xdr:row>
                    <xdr:rowOff>863600</xdr:rowOff>
                  </from>
                  <to>
                    <xdr:col>5</xdr:col>
                    <xdr:colOff>1447800</xdr:colOff>
                    <xdr:row>22</xdr:row>
                    <xdr:rowOff>1041400</xdr:rowOff>
                  </to>
                </anchor>
              </controlPr>
            </control>
          </mc:Choice>
        </mc:AlternateContent>
        <mc:AlternateContent xmlns:mc="http://schemas.openxmlformats.org/markup-compatibility/2006">
          <mc:Choice Requires="x14">
            <control shapeId="1124" r:id="rId82" name="Group Box 100">
              <controlPr defaultSize="0" print="0" autoFill="0" autoPict="0">
                <anchor moveWithCells="1">
                  <from>
                    <xdr:col>2</xdr:col>
                    <xdr:colOff>0</xdr:colOff>
                    <xdr:row>20</xdr:row>
                    <xdr:rowOff>0</xdr:rowOff>
                  </from>
                  <to>
                    <xdr:col>7</xdr:col>
                    <xdr:colOff>12700</xdr:colOff>
                    <xdr:row>21</xdr:row>
                    <xdr:rowOff>0</xdr:rowOff>
                  </to>
                </anchor>
              </controlPr>
            </control>
          </mc:Choice>
        </mc:AlternateContent>
        <mc:AlternateContent xmlns:mc="http://schemas.openxmlformats.org/markup-compatibility/2006">
          <mc:Choice Requires="x14">
            <control shapeId="1125" r:id="rId83" name="Group Box 101">
              <controlPr defaultSize="0" print="0" autoFill="0" autoPict="0">
                <anchor moveWithCells="1">
                  <from>
                    <xdr:col>2</xdr:col>
                    <xdr:colOff>0</xdr:colOff>
                    <xdr:row>20</xdr:row>
                    <xdr:rowOff>1003300</xdr:rowOff>
                  </from>
                  <to>
                    <xdr:col>7</xdr:col>
                    <xdr:colOff>12700</xdr:colOff>
                    <xdr:row>22</xdr:row>
                    <xdr:rowOff>12700</xdr:rowOff>
                  </to>
                </anchor>
              </controlPr>
            </control>
          </mc:Choice>
        </mc:AlternateContent>
        <mc:AlternateContent xmlns:mc="http://schemas.openxmlformats.org/markup-compatibility/2006">
          <mc:Choice Requires="x14">
            <control shapeId="1127" r:id="rId84" name="Group Box 103">
              <controlPr defaultSize="0" print="0" autoFill="0" autoPict="0">
                <anchor moveWithCells="1">
                  <from>
                    <xdr:col>2</xdr:col>
                    <xdr:colOff>0</xdr:colOff>
                    <xdr:row>22</xdr:row>
                    <xdr:rowOff>1181100</xdr:rowOff>
                  </from>
                  <to>
                    <xdr:col>7</xdr:col>
                    <xdr:colOff>0</xdr:colOff>
                    <xdr:row>24</xdr:row>
                    <xdr:rowOff>0</xdr:rowOff>
                  </to>
                </anchor>
              </controlPr>
            </control>
          </mc:Choice>
        </mc:AlternateContent>
        <mc:AlternateContent xmlns:mc="http://schemas.openxmlformats.org/markup-compatibility/2006">
          <mc:Choice Requires="x14">
            <control shapeId="1133" r:id="rId85" name="Option Button 109">
              <controlPr defaultSize="0" autoFill="0" autoLine="0" autoPict="0">
                <anchor moveWithCells="1">
                  <from>
                    <xdr:col>2</xdr:col>
                    <xdr:colOff>939800</xdr:colOff>
                    <xdr:row>23</xdr:row>
                    <xdr:rowOff>685800</xdr:rowOff>
                  </from>
                  <to>
                    <xdr:col>2</xdr:col>
                    <xdr:colOff>1257300</xdr:colOff>
                    <xdr:row>23</xdr:row>
                    <xdr:rowOff>876300</xdr:rowOff>
                  </to>
                </anchor>
              </controlPr>
            </control>
          </mc:Choice>
        </mc:AlternateContent>
        <mc:AlternateContent xmlns:mc="http://schemas.openxmlformats.org/markup-compatibility/2006">
          <mc:Choice Requires="x14">
            <control shapeId="1134" r:id="rId86" name="Option Button 110">
              <controlPr defaultSize="0" autoFill="0" autoLine="0" autoPict="0">
                <anchor moveWithCells="1">
                  <from>
                    <xdr:col>3</xdr:col>
                    <xdr:colOff>1003300</xdr:colOff>
                    <xdr:row>23</xdr:row>
                    <xdr:rowOff>647700</xdr:rowOff>
                  </from>
                  <to>
                    <xdr:col>3</xdr:col>
                    <xdr:colOff>1295400</xdr:colOff>
                    <xdr:row>23</xdr:row>
                    <xdr:rowOff>838200</xdr:rowOff>
                  </to>
                </anchor>
              </controlPr>
            </control>
          </mc:Choice>
        </mc:AlternateContent>
        <mc:AlternateContent xmlns:mc="http://schemas.openxmlformats.org/markup-compatibility/2006">
          <mc:Choice Requires="x14">
            <control shapeId="1135" r:id="rId87" name="Option Button 111">
              <controlPr defaultSize="0" autoFill="0" autoLine="0" autoPict="0">
                <anchor moveWithCells="1">
                  <from>
                    <xdr:col>4</xdr:col>
                    <xdr:colOff>1104900</xdr:colOff>
                    <xdr:row>23</xdr:row>
                    <xdr:rowOff>673100</xdr:rowOff>
                  </from>
                  <to>
                    <xdr:col>4</xdr:col>
                    <xdr:colOff>1409700</xdr:colOff>
                    <xdr:row>23</xdr:row>
                    <xdr:rowOff>850900</xdr:rowOff>
                  </to>
                </anchor>
              </controlPr>
            </control>
          </mc:Choice>
        </mc:AlternateContent>
        <mc:AlternateContent xmlns:mc="http://schemas.openxmlformats.org/markup-compatibility/2006">
          <mc:Choice Requires="x14">
            <control shapeId="1136" r:id="rId88" name="Option Button 112">
              <controlPr defaultSize="0" autoFill="0" autoLine="0" autoPict="0">
                <anchor moveWithCells="1">
                  <from>
                    <xdr:col>5</xdr:col>
                    <xdr:colOff>1130300</xdr:colOff>
                    <xdr:row>23</xdr:row>
                    <xdr:rowOff>685800</xdr:rowOff>
                  </from>
                  <to>
                    <xdr:col>5</xdr:col>
                    <xdr:colOff>1447800</xdr:colOff>
                    <xdr:row>23</xdr:row>
                    <xdr:rowOff>876300</xdr:rowOff>
                  </to>
                </anchor>
              </controlPr>
            </control>
          </mc:Choice>
        </mc:AlternateContent>
        <mc:AlternateContent xmlns:mc="http://schemas.openxmlformats.org/markup-compatibility/2006">
          <mc:Choice Requires="x14">
            <control shapeId="1137" r:id="rId89" name="Option Button 113">
              <controlPr defaultSize="0" autoFill="0" autoLine="0" autoPict="0">
                <anchor moveWithCells="1">
                  <from>
                    <xdr:col>2</xdr:col>
                    <xdr:colOff>1066800</xdr:colOff>
                    <xdr:row>24</xdr:row>
                    <xdr:rowOff>825500</xdr:rowOff>
                  </from>
                  <to>
                    <xdr:col>2</xdr:col>
                    <xdr:colOff>1371600</xdr:colOff>
                    <xdr:row>24</xdr:row>
                    <xdr:rowOff>1016000</xdr:rowOff>
                  </to>
                </anchor>
              </controlPr>
            </control>
          </mc:Choice>
        </mc:AlternateContent>
        <mc:AlternateContent xmlns:mc="http://schemas.openxmlformats.org/markup-compatibility/2006">
          <mc:Choice Requires="x14">
            <control shapeId="1138" r:id="rId90" name="Option Button 114">
              <controlPr defaultSize="0" autoFill="0" autoLine="0" autoPict="0">
                <anchor moveWithCells="1">
                  <from>
                    <xdr:col>3</xdr:col>
                    <xdr:colOff>1041400</xdr:colOff>
                    <xdr:row>24</xdr:row>
                    <xdr:rowOff>787400</xdr:rowOff>
                  </from>
                  <to>
                    <xdr:col>3</xdr:col>
                    <xdr:colOff>1346200</xdr:colOff>
                    <xdr:row>24</xdr:row>
                    <xdr:rowOff>965200</xdr:rowOff>
                  </to>
                </anchor>
              </controlPr>
            </control>
          </mc:Choice>
        </mc:AlternateContent>
        <mc:AlternateContent xmlns:mc="http://schemas.openxmlformats.org/markup-compatibility/2006">
          <mc:Choice Requires="x14">
            <control shapeId="1139" r:id="rId91" name="Option Button 115">
              <controlPr defaultSize="0" autoFill="0" autoLine="0" autoPict="0">
                <anchor moveWithCells="1">
                  <from>
                    <xdr:col>4</xdr:col>
                    <xdr:colOff>1143000</xdr:colOff>
                    <xdr:row>24</xdr:row>
                    <xdr:rowOff>787400</xdr:rowOff>
                  </from>
                  <to>
                    <xdr:col>4</xdr:col>
                    <xdr:colOff>1447800</xdr:colOff>
                    <xdr:row>24</xdr:row>
                    <xdr:rowOff>965200</xdr:rowOff>
                  </to>
                </anchor>
              </controlPr>
            </control>
          </mc:Choice>
        </mc:AlternateContent>
        <mc:AlternateContent xmlns:mc="http://schemas.openxmlformats.org/markup-compatibility/2006">
          <mc:Choice Requires="x14">
            <control shapeId="1140" r:id="rId92" name="Option Button 116">
              <controlPr defaultSize="0" autoFill="0" autoLine="0" autoPict="0">
                <anchor moveWithCells="1">
                  <from>
                    <xdr:col>5</xdr:col>
                    <xdr:colOff>1155700</xdr:colOff>
                    <xdr:row>24</xdr:row>
                    <xdr:rowOff>800100</xdr:rowOff>
                  </from>
                  <to>
                    <xdr:col>5</xdr:col>
                    <xdr:colOff>1460500</xdr:colOff>
                    <xdr:row>24</xdr:row>
                    <xdr:rowOff>977900</xdr:rowOff>
                  </to>
                </anchor>
              </controlPr>
            </control>
          </mc:Choice>
        </mc:AlternateContent>
        <mc:AlternateContent xmlns:mc="http://schemas.openxmlformats.org/markup-compatibility/2006">
          <mc:Choice Requires="x14">
            <control shapeId="1141" r:id="rId93" name="Group Box 117">
              <controlPr defaultSize="0" print="0" autoFill="0" autoPict="0">
                <anchor moveWithCells="1">
                  <from>
                    <xdr:col>2</xdr:col>
                    <xdr:colOff>0</xdr:colOff>
                    <xdr:row>23</xdr:row>
                    <xdr:rowOff>1054100</xdr:rowOff>
                  </from>
                  <to>
                    <xdr:col>6</xdr:col>
                    <xdr:colOff>2578100</xdr:colOff>
                    <xdr:row>25</xdr:row>
                    <xdr:rowOff>0</xdr:rowOff>
                  </to>
                </anchor>
              </controlPr>
            </control>
          </mc:Choice>
        </mc:AlternateContent>
        <mc:AlternateContent xmlns:mc="http://schemas.openxmlformats.org/markup-compatibility/2006">
          <mc:Choice Requires="x14">
            <control shapeId="1142" r:id="rId94" name="Option Button 118">
              <controlPr defaultSize="0" autoFill="0" autoLine="0" autoPict="0">
                <anchor moveWithCells="1">
                  <from>
                    <xdr:col>2</xdr:col>
                    <xdr:colOff>1079500</xdr:colOff>
                    <xdr:row>26</xdr:row>
                    <xdr:rowOff>977900</xdr:rowOff>
                  </from>
                  <to>
                    <xdr:col>2</xdr:col>
                    <xdr:colOff>1384300</xdr:colOff>
                    <xdr:row>26</xdr:row>
                    <xdr:rowOff>1155700</xdr:rowOff>
                  </to>
                </anchor>
              </controlPr>
            </control>
          </mc:Choice>
        </mc:AlternateContent>
        <mc:AlternateContent xmlns:mc="http://schemas.openxmlformats.org/markup-compatibility/2006">
          <mc:Choice Requires="x14">
            <control shapeId="1143" r:id="rId95" name="Option Button 119">
              <controlPr defaultSize="0" autoFill="0" autoLine="0" autoPict="0">
                <anchor moveWithCells="1">
                  <from>
                    <xdr:col>3</xdr:col>
                    <xdr:colOff>1079500</xdr:colOff>
                    <xdr:row>26</xdr:row>
                    <xdr:rowOff>939800</xdr:rowOff>
                  </from>
                  <to>
                    <xdr:col>3</xdr:col>
                    <xdr:colOff>1384300</xdr:colOff>
                    <xdr:row>26</xdr:row>
                    <xdr:rowOff>1193800</xdr:rowOff>
                  </to>
                </anchor>
              </controlPr>
            </control>
          </mc:Choice>
        </mc:AlternateContent>
        <mc:AlternateContent xmlns:mc="http://schemas.openxmlformats.org/markup-compatibility/2006">
          <mc:Choice Requires="x14">
            <control shapeId="1144" r:id="rId96" name="Option Button 120">
              <controlPr defaultSize="0" autoFill="0" autoLine="0" autoPict="0">
                <anchor moveWithCells="1">
                  <from>
                    <xdr:col>4</xdr:col>
                    <xdr:colOff>1143000</xdr:colOff>
                    <xdr:row>26</xdr:row>
                    <xdr:rowOff>939800</xdr:rowOff>
                  </from>
                  <to>
                    <xdr:col>4</xdr:col>
                    <xdr:colOff>1447800</xdr:colOff>
                    <xdr:row>26</xdr:row>
                    <xdr:rowOff>1193800</xdr:rowOff>
                  </to>
                </anchor>
              </controlPr>
            </control>
          </mc:Choice>
        </mc:AlternateContent>
        <mc:AlternateContent xmlns:mc="http://schemas.openxmlformats.org/markup-compatibility/2006">
          <mc:Choice Requires="x14">
            <control shapeId="1145" r:id="rId97" name="Option Button 121">
              <controlPr defaultSize="0" autoFill="0" autoLine="0" autoPict="0">
                <anchor moveWithCells="1">
                  <from>
                    <xdr:col>5</xdr:col>
                    <xdr:colOff>1143000</xdr:colOff>
                    <xdr:row>26</xdr:row>
                    <xdr:rowOff>977900</xdr:rowOff>
                  </from>
                  <to>
                    <xdr:col>5</xdr:col>
                    <xdr:colOff>1447800</xdr:colOff>
                    <xdr:row>26</xdr:row>
                    <xdr:rowOff>1219200</xdr:rowOff>
                  </to>
                </anchor>
              </controlPr>
            </control>
          </mc:Choice>
        </mc:AlternateContent>
        <mc:AlternateContent xmlns:mc="http://schemas.openxmlformats.org/markup-compatibility/2006">
          <mc:Choice Requires="x14">
            <control shapeId="1146" r:id="rId98" name="Group Box 122">
              <controlPr defaultSize="0" print="0" autoFill="0" autoPict="0">
                <anchor moveWithCells="1">
                  <from>
                    <xdr:col>2</xdr:col>
                    <xdr:colOff>0</xdr:colOff>
                    <xdr:row>26</xdr:row>
                    <xdr:rowOff>0</xdr:rowOff>
                  </from>
                  <to>
                    <xdr:col>6</xdr:col>
                    <xdr:colOff>2578100</xdr:colOff>
                    <xdr:row>27</xdr:row>
                    <xdr:rowOff>0</xdr:rowOff>
                  </to>
                </anchor>
              </controlPr>
            </control>
          </mc:Choice>
        </mc:AlternateContent>
        <mc:AlternateContent xmlns:mc="http://schemas.openxmlformats.org/markup-compatibility/2006">
          <mc:Choice Requires="x14">
            <control shapeId="1147" r:id="rId99" name="Option Button 123">
              <controlPr defaultSize="0" autoFill="0" autoLine="0" autoPict="0">
                <anchor moveWithCells="1">
                  <from>
                    <xdr:col>2</xdr:col>
                    <xdr:colOff>1028700</xdr:colOff>
                    <xdr:row>27</xdr:row>
                    <xdr:rowOff>762000</xdr:rowOff>
                  </from>
                  <to>
                    <xdr:col>2</xdr:col>
                    <xdr:colOff>1333500</xdr:colOff>
                    <xdr:row>27</xdr:row>
                    <xdr:rowOff>939800</xdr:rowOff>
                  </to>
                </anchor>
              </controlPr>
            </control>
          </mc:Choice>
        </mc:AlternateContent>
        <mc:AlternateContent xmlns:mc="http://schemas.openxmlformats.org/markup-compatibility/2006">
          <mc:Choice Requires="x14">
            <control shapeId="1148" r:id="rId100" name="Option Button 124">
              <controlPr defaultSize="0" autoFill="0" autoLine="0" autoPict="0">
                <anchor moveWithCells="1">
                  <from>
                    <xdr:col>3</xdr:col>
                    <xdr:colOff>1079500</xdr:colOff>
                    <xdr:row>27</xdr:row>
                    <xdr:rowOff>698500</xdr:rowOff>
                  </from>
                  <to>
                    <xdr:col>3</xdr:col>
                    <xdr:colOff>1384300</xdr:colOff>
                    <xdr:row>27</xdr:row>
                    <xdr:rowOff>889000</xdr:rowOff>
                  </to>
                </anchor>
              </controlPr>
            </control>
          </mc:Choice>
        </mc:AlternateContent>
        <mc:AlternateContent xmlns:mc="http://schemas.openxmlformats.org/markup-compatibility/2006">
          <mc:Choice Requires="x14">
            <control shapeId="1149" r:id="rId101" name="Option Button 125">
              <controlPr defaultSize="0" autoFill="0" autoLine="0" autoPict="0">
                <anchor moveWithCells="1">
                  <from>
                    <xdr:col>4</xdr:col>
                    <xdr:colOff>1130300</xdr:colOff>
                    <xdr:row>27</xdr:row>
                    <xdr:rowOff>723900</xdr:rowOff>
                  </from>
                  <to>
                    <xdr:col>4</xdr:col>
                    <xdr:colOff>1447800</xdr:colOff>
                    <xdr:row>27</xdr:row>
                    <xdr:rowOff>901700</xdr:rowOff>
                  </to>
                </anchor>
              </controlPr>
            </control>
          </mc:Choice>
        </mc:AlternateContent>
        <mc:AlternateContent xmlns:mc="http://schemas.openxmlformats.org/markup-compatibility/2006">
          <mc:Choice Requires="x14">
            <control shapeId="1150" r:id="rId102" name="Option Button 126">
              <controlPr defaultSize="0" autoFill="0" autoLine="0" autoPict="0">
                <anchor moveWithCells="1">
                  <from>
                    <xdr:col>5</xdr:col>
                    <xdr:colOff>1155700</xdr:colOff>
                    <xdr:row>27</xdr:row>
                    <xdr:rowOff>736600</xdr:rowOff>
                  </from>
                  <to>
                    <xdr:col>5</xdr:col>
                    <xdr:colOff>1460500</xdr:colOff>
                    <xdr:row>27</xdr:row>
                    <xdr:rowOff>914400</xdr:rowOff>
                  </to>
                </anchor>
              </controlPr>
            </control>
          </mc:Choice>
        </mc:AlternateContent>
        <mc:AlternateContent xmlns:mc="http://schemas.openxmlformats.org/markup-compatibility/2006">
          <mc:Choice Requires="x14">
            <control shapeId="1151" r:id="rId103" name="Group Box 127">
              <controlPr defaultSize="0" print="0" autoFill="0" autoPict="0">
                <anchor moveWithCells="1">
                  <from>
                    <xdr:col>2</xdr:col>
                    <xdr:colOff>0</xdr:colOff>
                    <xdr:row>27</xdr:row>
                    <xdr:rowOff>0</xdr:rowOff>
                  </from>
                  <to>
                    <xdr:col>6</xdr:col>
                    <xdr:colOff>2578100</xdr:colOff>
                    <xdr:row>28</xdr:row>
                    <xdr:rowOff>12700</xdr:rowOff>
                  </to>
                </anchor>
              </controlPr>
            </control>
          </mc:Choice>
        </mc:AlternateContent>
        <mc:AlternateContent xmlns:mc="http://schemas.openxmlformats.org/markup-compatibility/2006">
          <mc:Choice Requires="x14">
            <control shapeId="1152" r:id="rId104" name="Option Button 128">
              <controlPr defaultSize="0" autoFill="0" autoLine="0" autoPict="0">
                <anchor moveWithCells="1">
                  <from>
                    <xdr:col>2</xdr:col>
                    <xdr:colOff>1041400</xdr:colOff>
                    <xdr:row>28</xdr:row>
                    <xdr:rowOff>660400</xdr:rowOff>
                  </from>
                  <to>
                    <xdr:col>2</xdr:col>
                    <xdr:colOff>1346200</xdr:colOff>
                    <xdr:row>28</xdr:row>
                    <xdr:rowOff>838200</xdr:rowOff>
                  </to>
                </anchor>
              </controlPr>
            </control>
          </mc:Choice>
        </mc:AlternateContent>
        <mc:AlternateContent xmlns:mc="http://schemas.openxmlformats.org/markup-compatibility/2006">
          <mc:Choice Requires="x14">
            <control shapeId="1153" r:id="rId105" name="Option Button 129">
              <controlPr defaultSize="0" autoFill="0" autoLine="0" autoPict="0">
                <anchor moveWithCells="1">
                  <from>
                    <xdr:col>3</xdr:col>
                    <xdr:colOff>1104900</xdr:colOff>
                    <xdr:row>28</xdr:row>
                    <xdr:rowOff>647700</xdr:rowOff>
                  </from>
                  <to>
                    <xdr:col>3</xdr:col>
                    <xdr:colOff>1409700</xdr:colOff>
                    <xdr:row>28</xdr:row>
                    <xdr:rowOff>825500</xdr:rowOff>
                  </to>
                </anchor>
              </controlPr>
            </control>
          </mc:Choice>
        </mc:AlternateContent>
        <mc:AlternateContent xmlns:mc="http://schemas.openxmlformats.org/markup-compatibility/2006">
          <mc:Choice Requires="x14">
            <control shapeId="1154" r:id="rId106" name="Option Button 130">
              <controlPr defaultSize="0" autoFill="0" autoLine="0" autoPict="0">
                <anchor moveWithCells="1">
                  <from>
                    <xdr:col>4</xdr:col>
                    <xdr:colOff>1155700</xdr:colOff>
                    <xdr:row>28</xdr:row>
                    <xdr:rowOff>647700</xdr:rowOff>
                  </from>
                  <to>
                    <xdr:col>4</xdr:col>
                    <xdr:colOff>1460500</xdr:colOff>
                    <xdr:row>28</xdr:row>
                    <xdr:rowOff>838200</xdr:rowOff>
                  </to>
                </anchor>
              </controlPr>
            </control>
          </mc:Choice>
        </mc:AlternateContent>
        <mc:AlternateContent xmlns:mc="http://schemas.openxmlformats.org/markup-compatibility/2006">
          <mc:Choice Requires="x14">
            <control shapeId="1155" r:id="rId107" name="Option Button 131">
              <controlPr defaultSize="0" autoFill="0" autoLine="0" autoPict="0">
                <anchor moveWithCells="1">
                  <from>
                    <xdr:col>5</xdr:col>
                    <xdr:colOff>1143000</xdr:colOff>
                    <xdr:row>28</xdr:row>
                    <xdr:rowOff>635000</xdr:rowOff>
                  </from>
                  <to>
                    <xdr:col>5</xdr:col>
                    <xdr:colOff>1447800</xdr:colOff>
                    <xdr:row>28</xdr:row>
                    <xdr:rowOff>812800</xdr:rowOff>
                  </to>
                </anchor>
              </controlPr>
            </control>
          </mc:Choice>
        </mc:AlternateContent>
        <mc:AlternateContent xmlns:mc="http://schemas.openxmlformats.org/markup-compatibility/2006">
          <mc:Choice Requires="x14">
            <control shapeId="1156" r:id="rId108" name="Group Box 132">
              <controlPr defaultSize="0" print="0" autoFill="0" autoPict="0">
                <anchor moveWithCells="1">
                  <from>
                    <xdr:col>2</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1157" r:id="rId109" name="Option Button 133">
              <controlPr defaultSize="0" autoFill="0" autoLine="0" autoPict="0">
                <anchor moveWithCells="1">
                  <from>
                    <xdr:col>2</xdr:col>
                    <xdr:colOff>1028700</xdr:colOff>
                    <xdr:row>29</xdr:row>
                    <xdr:rowOff>698500</xdr:rowOff>
                  </from>
                  <to>
                    <xdr:col>2</xdr:col>
                    <xdr:colOff>1333500</xdr:colOff>
                    <xdr:row>29</xdr:row>
                    <xdr:rowOff>876300</xdr:rowOff>
                  </to>
                </anchor>
              </controlPr>
            </control>
          </mc:Choice>
        </mc:AlternateContent>
        <mc:AlternateContent xmlns:mc="http://schemas.openxmlformats.org/markup-compatibility/2006">
          <mc:Choice Requires="x14">
            <control shapeId="1158" r:id="rId110" name="Option Button 134">
              <controlPr defaultSize="0" autoFill="0" autoLine="0" autoPict="0">
                <anchor moveWithCells="1">
                  <from>
                    <xdr:col>3</xdr:col>
                    <xdr:colOff>1104900</xdr:colOff>
                    <xdr:row>29</xdr:row>
                    <xdr:rowOff>685800</xdr:rowOff>
                  </from>
                  <to>
                    <xdr:col>3</xdr:col>
                    <xdr:colOff>1409700</xdr:colOff>
                    <xdr:row>29</xdr:row>
                    <xdr:rowOff>876300</xdr:rowOff>
                  </to>
                </anchor>
              </controlPr>
            </control>
          </mc:Choice>
        </mc:AlternateContent>
        <mc:AlternateContent xmlns:mc="http://schemas.openxmlformats.org/markup-compatibility/2006">
          <mc:Choice Requires="x14">
            <control shapeId="1159" r:id="rId111" name="Option Button 135">
              <controlPr defaultSize="0" autoFill="0" autoLine="0" autoPict="0">
                <anchor moveWithCells="1">
                  <from>
                    <xdr:col>4</xdr:col>
                    <xdr:colOff>1168400</xdr:colOff>
                    <xdr:row>29</xdr:row>
                    <xdr:rowOff>622300</xdr:rowOff>
                  </from>
                  <to>
                    <xdr:col>4</xdr:col>
                    <xdr:colOff>1485900</xdr:colOff>
                    <xdr:row>29</xdr:row>
                    <xdr:rowOff>812800</xdr:rowOff>
                  </to>
                </anchor>
              </controlPr>
            </control>
          </mc:Choice>
        </mc:AlternateContent>
        <mc:AlternateContent xmlns:mc="http://schemas.openxmlformats.org/markup-compatibility/2006">
          <mc:Choice Requires="x14">
            <control shapeId="1160" r:id="rId112" name="Option Button 136">
              <controlPr defaultSize="0" autoFill="0" autoLine="0" autoPict="0">
                <anchor moveWithCells="1">
                  <from>
                    <xdr:col>5</xdr:col>
                    <xdr:colOff>1143000</xdr:colOff>
                    <xdr:row>29</xdr:row>
                    <xdr:rowOff>660400</xdr:rowOff>
                  </from>
                  <to>
                    <xdr:col>5</xdr:col>
                    <xdr:colOff>1447800</xdr:colOff>
                    <xdr:row>29</xdr:row>
                    <xdr:rowOff>850900</xdr:rowOff>
                  </to>
                </anchor>
              </controlPr>
            </control>
          </mc:Choice>
        </mc:AlternateContent>
        <mc:AlternateContent xmlns:mc="http://schemas.openxmlformats.org/markup-compatibility/2006">
          <mc:Choice Requires="x14">
            <control shapeId="1161" r:id="rId113" name="Group Box 137">
              <controlPr defaultSize="0" print="0" autoFill="0" autoPict="0">
                <anchor moveWithCells="1">
                  <from>
                    <xdr:col>2</xdr:col>
                    <xdr:colOff>0</xdr:colOff>
                    <xdr:row>29</xdr:row>
                    <xdr:rowOff>0</xdr:rowOff>
                  </from>
                  <to>
                    <xdr:col>6</xdr:col>
                    <xdr:colOff>2578100</xdr:colOff>
                    <xdr:row>30</xdr:row>
                    <xdr:rowOff>0</xdr:rowOff>
                  </to>
                </anchor>
              </controlPr>
            </control>
          </mc:Choice>
        </mc:AlternateContent>
        <mc:AlternateContent xmlns:mc="http://schemas.openxmlformats.org/markup-compatibility/2006">
          <mc:Choice Requires="x14">
            <control shapeId="1162" r:id="rId114" name="Option Button 138">
              <controlPr defaultSize="0" autoFill="0" autoLine="0" autoPict="0">
                <anchor moveWithCells="1">
                  <from>
                    <xdr:col>2</xdr:col>
                    <xdr:colOff>1028700</xdr:colOff>
                    <xdr:row>30</xdr:row>
                    <xdr:rowOff>762000</xdr:rowOff>
                  </from>
                  <to>
                    <xdr:col>2</xdr:col>
                    <xdr:colOff>1333500</xdr:colOff>
                    <xdr:row>30</xdr:row>
                    <xdr:rowOff>939800</xdr:rowOff>
                  </to>
                </anchor>
              </controlPr>
            </control>
          </mc:Choice>
        </mc:AlternateContent>
        <mc:AlternateContent xmlns:mc="http://schemas.openxmlformats.org/markup-compatibility/2006">
          <mc:Choice Requires="x14">
            <control shapeId="1163" r:id="rId115" name="Option Button 139">
              <controlPr defaultSize="0" autoFill="0" autoLine="0" autoPict="0">
                <anchor moveWithCells="1">
                  <from>
                    <xdr:col>3</xdr:col>
                    <xdr:colOff>1104900</xdr:colOff>
                    <xdr:row>30</xdr:row>
                    <xdr:rowOff>723900</xdr:rowOff>
                  </from>
                  <to>
                    <xdr:col>3</xdr:col>
                    <xdr:colOff>1409700</xdr:colOff>
                    <xdr:row>30</xdr:row>
                    <xdr:rowOff>914400</xdr:rowOff>
                  </to>
                </anchor>
              </controlPr>
            </control>
          </mc:Choice>
        </mc:AlternateContent>
        <mc:AlternateContent xmlns:mc="http://schemas.openxmlformats.org/markup-compatibility/2006">
          <mc:Choice Requires="x14">
            <control shapeId="1164" r:id="rId116" name="Option Button 140">
              <controlPr defaultSize="0" autoFill="0" autoLine="0" autoPict="0">
                <anchor moveWithCells="1">
                  <from>
                    <xdr:col>4</xdr:col>
                    <xdr:colOff>1193800</xdr:colOff>
                    <xdr:row>30</xdr:row>
                    <xdr:rowOff>736600</xdr:rowOff>
                  </from>
                  <to>
                    <xdr:col>4</xdr:col>
                    <xdr:colOff>1498600</xdr:colOff>
                    <xdr:row>30</xdr:row>
                    <xdr:rowOff>914400</xdr:rowOff>
                  </to>
                </anchor>
              </controlPr>
            </control>
          </mc:Choice>
        </mc:AlternateContent>
        <mc:AlternateContent xmlns:mc="http://schemas.openxmlformats.org/markup-compatibility/2006">
          <mc:Choice Requires="x14">
            <control shapeId="1165" r:id="rId117" name="Option Button 141">
              <controlPr defaultSize="0" autoFill="0" autoLine="0" autoPict="0">
                <anchor moveWithCells="1">
                  <from>
                    <xdr:col>5</xdr:col>
                    <xdr:colOff>1155700</xdr:colOff>
                    <xdr:row>30</xdr:row>
                    <xdr:rowOff>698500</xdr:rowOff>
                  </from>
                  <to>
                    <xdr:col>5</xdr:col>
                    <xdr:colOff>1460500</xdr:colOff>
                    <xdr:row>30</xdr:row>
                    <xdr:rowOff>876300</xdr:rowOff>
                  </to>
                </anchor>
              </controlPr>
            </control>
          </mc:Choice>
        </mc:AlternateContent>
        <mc:AlternateContent xmlns:mc="http://schemas.openxmlformats.org/markup-compatibility/2006">
          <mc:Choice Requires="x14">
            <control shapeId="1166" r:id="rId118" name="Group Box 142">
              <controlPr defaultSize="0" print="0" autoFill="0" autoPict="0">
                <anchor moveWithCells="1">
                  <from>
                    <xdr:col>2</xdr:col>
                    <xdr:colOff>0</xdr:colOff>
                    <xdr:row>29</xdr:row>
                    <xdr:rowOff>977900</xdr:rowOff>
                  </from>
                  <to>
                    <xdr:col>7</xdr:col>
                    <xdr:colOff>12700</xdr:colOff>
                    <xdr:row>31</xdr:row>
                    <xdr:rowOff>0</xdr:rowOff>
                  </to>
                </anchor>
              </controlPr>
            </control>
          </mc:Choice>
        </mc:AlternateContent>
        <mc:AlternateContent xmlns:mc="http://schemas.openxmlformats.org/markup-compatibility/2006">
          <mc:Choice Requires="x14">
            <control shapeId="1167" r:id="rId119" name="Option Button 143">
              <controlPr defaultSize="0" autoFill="0" autoLine="0" autoPict="0">
                <anchor moveWithCells="1">
                  <from>
                    <xdr:col>2</xdr:col>
                    <xdr:colOff>1028700</xdr:colOff>
                    <xdr:row>31</xdr:row>
                    <xdr:rowOff>584200</xdr:rowOff>
                  </from>
                  <to>
                    <xdr:col>2</xdr:col>
                    <xdr:colOff>1333500</xdr:colOff>
                    <xdr:row>31</xdr:row>
                    <xdr:rowOff>774700</xdr:rowOff>
                  </to>
                </anchor>
              </controlPr>
            </control>
          </mc:Choice>
        </mc:AlternateContent>
        <mc:AlternateContent xmlns:mc="http://schemas.openxmlformats.org/markup-compatibility/2006">
          <mc:Choice Requires="x14">
            <control shapeId="1168" r:id="rId120" name="Option Button 144">
              <controlPr defaultSize="0" autoFill="0" autoLine="0" autoPict="0">
                <anchor moveWithCells="1">
                  <from>
                    <xdr:col>3</xdr:col>
                    <xdr:colOff>1066800</xdr:colOff>
                    <xdr:row>31</xdr:row>
                    <xdr:rowOff>609600</xdr:rowOff>
                  </from>
                  <to>
                    <xdr:col>3</xdr:col>
                    <xdr:colOff>1371600</xdr:colOff>
                    <xdr:row>31</xdr:row>
                    <xdr:rowOff>800100</xdr:rowOff>
                  </to>
                </anchor>
              </controlPr>
            </control>
          </mc:Choice>
        </mc:AlternateContent>
        <mc:AlternateContent xmlns:mc="http://schemas.openxmlformats.org/markup-compatibility/2006">
          <mc:Choice Requires="x14">
            <control shapeId="1169" r:id="rId121" name="Option Button 145">
              <controlPr defaultSize="0" autoFill="0" autoLine="0" autoPict="0">
                <anchor moveWithCells="1">
                  <from>
                    <xdr:col>4</xdr:col>
                    <xdr:colOff>1193800</xdr:colOff>
                    <xdr:row>31</xdr:row>
                    <xdr:rowOff>596900</xdr:rowOff>
                  </from>
                  <to>
                    <xdr:col>4</xdr:col>
                    <xdr:colOff>1498600</xdr:colOff>
                    <xdr:row>31</xdr:row>
                    <xdr:rowOff>774700</xdr:rowOff>
                  </to>
                </anchor>
              </controlPr>
            </control>
          </mc:Choice>
        </mc:AlternateContent>
        <mc:AlternateContent xmlns:mc="http://schemas.openxmlformats.org/markup-compatibility/2006">
          <mc:Choice Requires="x14">
            <control shapeId="1170" r:id="rId122" name="Option Button 146">
              <controlPr defaultSize="0" autoFill="0" autoLine="0" autoPict="0">
                <anchor moveWithCells="1">
                  <from>
                    <xdr:col>5</xdr:col>
                    <xdr:colOff>1143000</xdr:colOff>
                    <xdr:row>31</xdr:row>
                    <xdr:rowOff>609600</xdr:rowOff>
                  </from>
                  <to>
                    <xdr:col>5</xdr:col>
                    <xdr:colOff>1447800</xdr:colOff>
                    <xdr:row>31</xdr:row>
                    <xdr:rowOff>800100</xdr:rowOff>
                  </to>
                </anchor>
              </controlPr>
            </control>
          </mc:Choice>
        </mc:AlternateContent>
        <mc:AlternateContent xmlns:mc="http://schemas.openxmlformats.org/markup-compatibility/2006">
          <mc:Choice Requires="x14">
            <control shapeId="1171" r:id="rId123" name="Group Box 147">
              <controlPr defaultSize="0" print="0" autoFill="0" autoPict="0">
                <anchor moveWithCells="1">
                  <from>
                    <xdr:col>2</xdr:col>
                    <xdr:colOff>0</xdr:colOff>
                    <xdr:row>30</xdr:row>
                    <xdr:rowOff>1143000</xdr:rowOff>
                  </from>
                  <to>
                    <xdr:col>7</xdr:col>
                    <xdr:colOff>12700</xdr:colOff>
                    <xdr:row>32</xdr:row>
                    <xdr:rowOff>0</xdr:rowOff>
                  </to>
                </anchor>
              </controlPr>
            </control>
          </mc:Choice>
        </mc:AlternateContent>
        <mc:AlternateContent xmlns:mc="http://schemas.openxmlformats.org/markup-compatibility/2006">
          <mc:Choice Requires="x14">
            <control shapeId="1172" r:id="rId124" name="Option Button 148">
              <controlPr defaultSize="0" autoFill="0" autoLine="0" autoPict="0">
                <anchor moveWithCells="1">
                  <from>
                    <xdr:col>2</xdr:col>
                    <xdr:colOff>990600</xdr:colOff>
                    <xdr:row>32</xdr:row>
                    <xdr:rowOff>774700</xdr:rowOff>
                  </from>
                  <to>
                    <xdr:col>2</xdr:col>
                    <xdr:colOff>1295400</xdr:colOff>
                    <xdr:row>32</xdr:row>
                    <xdr:rowOff>952500</xdr:rowOff>
                  </to>
                </anchor>
              </controlPr>
            </control>
          </mc:Choice>
        </mc:AlternateContent>
        <mc:AlternateContent xmlns:mc="http://schemas.openxmlformats.org/markup-compatibility/2006">
          <mc:Choice Requires="x14">
            <control shapeId="1173" r:id="rId125" name="Option Button 149">
              <controlPr defaultSize="0" autoFill="0" autoLine="0" autoPict="0">
                <anchor moveWithCells="1">
                  <from>
                    <xdr:col>3</xdr:col>
                    <xdr:colOff>1079500</xdr:colOff>
                    <xdr:row>32</xdr:row>
                    <xdr:rowOff>762000</xdr:rowOff>
                  </from>
                  <to>
                    <xdr:col>3</xdr:col>
                    <xdr:colOff>1384300</xdr:colOff>
                    <xdr:row>32</xdr:row>
                    <xdr:rowOff>939800</xdr:rowOff>
                  </to>
                </anchor>
              </controlPr>
            </control>
          </mc:Choice>
        </mc:AlternateContent>
        <mc:AlternateContent xmlns:mc="http://schemas.openxmlformats.org/markup-compatibility/2006">
          <mc:Choice Requires="x14">
            <control shapeId="1174" r:id="rId126" name="Option Button 150">
              <controlPr defaultSize="0" autoFill="0" autoLine="0" autoPict="0">
                <anchor moveWithCells="1">
                  <from>
                    <xdr:col>4</xdr:col>
                    <xdr:colOff>1181100</xdr:colOff>
                    <xdr:row>32</xdr:row>
                    <xdr:rowOff>736600</xdr:rowOff>
                  </from>
                  <to>
                    <xdr:col>4</xdr:col>
                    <xdr:colOff>1485900</xdr:colOff>
                    <xdr:row>32</xdr:row>
                    <xdr:rowOff>927100</xdr:rowOff>
                  </to>
                </anchor>
              </controlPr>
            </control>
          </mc:Choice>
        </mc:AlternateContent>
        <mc:AlternateContent xmlns:mc="http://schemas.openxmlformats.org/markup-compatibility/2006">
          <mc:Choice Requires="x14">
            <control shapeId="1175" r:id="rId127" name="Option Button 151">
              <controlPr defaultSize="0" autoFill="0" autoLine="0" autoPict="0">
                <anchor moveWithCells="1">
                  <from>
                    <xdr:col>5</xdr:col>
                    <xdr:colOff>1168400</xdr:colOff>
                    <xdr:row>32</xdr:row>
                    <xdr:rowOff>800100</xdr:rowOff>
                  </from>
                  <to>
                    <xdr:col>5</xdr:col>
                    <xdr:colOff>1485900</xdr:colOff>
                    <xdr:row>32</xdr:row>
                    <xdr:rowOff>990600</xdr:rowOff>
                  </to>
                </anchor>
              </controlPr>
            </control>
          </mc:Choice>
        </mc:AlternateContent>
        <mc:AlternateContent xmlns:mc="http://schemas.openxmlformats.org/markup-compatibility/2006">
          <mc:Choice Requires="x14">
            <control shapeId="1176" r:id="rId128" name="Group Box 152">
              <controlPr defaultSize="0" print="0" autoFill="0" autoPict="0">
                <anchor moveWithCells="1">
                  <from>
                    <xdr:col>2</xdr:col>
                    <xdr:colOff>0</xdr:colOff>
                    <xdr:row>31</xdr:row>
                    <xdr:rowOff>914400</xdr:rowOff>
                  </from>
                  <to>
                    <xdr:col>6</xdr:col>
                    <xdr:colOff>2578100</xdr:colOff>
                    <xdr:row>33</xdr:row>
                    <xdr:rowOff>0</xdr:rowOff>
                  </to>
                </anchor>
              </controlPr>
            </control>
          </mc:Choice>
        </mc:AlternateContent>
        <mc:AlternateContent xmlns:mc="http://schemas.openxmlformats.org/markup-compatibility/2006">
          <mc:Choice Requires="x14">
            <control shapeId="1177" r:id="rId129" name="Option Button 153">
              <controlPr defaultSize="0" autoFill="0" autoLine="0" autoPict="0">
                <anchor moveWithCells="1">
                  <from>
                    <xdr:col>2</xdr:col>
                    <xdr:colOff>1028700</xdr:colOff>
                    <xdr:row>34</xdr:row>
                    <xdr:rowOff>711200</xdr:rowOff>
                  </from>
                  <to>
                    <xdr:col>2</xdr:col>
                    <xdr:colOff>1333500</xdr:colOff>
                    <xdr:row>34</xdr:row>
                    <xdr:rowOff>889000</xdr:rowOff>
                  </to>
                </anchor>
              </controlPr>
            </control>
          </mc:Choice>
        </mc:AlternateContent>
        <mc:AlternateContent xmlns:mc="http://schemas.openxmlformats.org/markup-compatibility/2006">
          <mc:Choice Requires="x14">
            <control shapeId="1178" r:id="rId130" name="Option Button 154">
              <controlPr defaultSize="0" autoFill="0" autoLine="0" autoPict="0">
                <anchor moveWithCells="1">
                  <from>
                    <xdr:col>3</xdr:col>
                    <xdr:colOff>1143000</xdr:colOff>
                    <xdr:row>34</xdr:row>
                    <xdr:rowOff>685800</xdr:rowOff>
                  </from>
                  <to>
                    <xdr:col>3</xdr:col>
                    <xdr:colOff>1447800</xdr:colOff>
                    <xdr:row>34</xdr:row>
                    <xdr:rowOff>876300</xdr:rowOff>
                  </to>
                </anchor>
              </controlPr>
            </control>
          </mc:Choice>
        </mc:AlternateContent>
        <mc:AlternateContent xmlns:mc="http://schemas.openxmlformats.org/markup-compatibility/2006">
          <mc:Choice Requires="x14">
            <control shapeId="1179" r:id="rId131" name="Option Button 155">
              <controlPr defaultSize="0" autoFill="0" autoLine="0" autoPict="0">
                <anchor moveWithCells="1">
                  <from>
                    <xdr:col>4</xdr:col>
                    <xdr:colOff>1155700</xdr:colOff>
                    <xdr:row>34</xdr:row>
                    <xdr:rowOff>685800</xdr:rowOff>
                  </from>
                  <to>
                    <xdr:col>4</xdr:col>
                    <xdr:colOff>1460500</xdr:colOff>
                    <xdr:row>34</xdr:row>
                    <xdr:rowOff>876300</xdr:rowOff>
                  </to>
                </anchor>
              </controlPr>
            </control>
          </mc:Choice>
        </mc:AlternateContent>
        <mc:AlternateContent xmlns:mc="http://schemas.openxmlformats.org/markup-compatibility/2006">
          <mc:Choice Requires="x14">
            <control shapeId="1180" r:id="rId132" name="Option Button 156">
              <controlPr defaultSize="0" autoFill="0" autoLine="0" autoPict="0">
                <anchor moveWithCells="1">
                  <from>
                    <xdr:col>5</xdr:col>
                    <xdr:colOff>1168400</xdr:colOff>
                    <xdr:row>34</xdr:row>
                    <xdr:rowOff>723900</xdr:rowOff>
                  </from>
                  <to>
                    <xdr:col>5</xdr:col>
                    <xdr:colOff>1473200</xdr:colOff>
                    <xdr:row>34</xdr:row>
                    <xdr:rowOff>901700</xdr:rowOff>
                  </to>
                </anchor>
              </controlPr>
            </control>
          </mc:Choice>
        </mc:AlternateContent>
        <mc:AlternateContent xmlns:mc="http://schemas.openxmlformats.org/markup-compatibility/2006">
          <mc:Choice Requires="x14">
            <control shapeId="1181" r:id="rId133" name="Group Box 157">
              <controlPr defaultSize="0" print="0" autoFill="0" autoPict="0">
                <anchor moveWithCells="1">
                  <from>
                    <xdr:col>2</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1182" r:id="rId134" name="Option Button 158">
              <controlPr defaultSize="0" autoFill="0" autoLine="0" autoPict="0">
                <anchor moveWithCells="1">
                  <from>
                    <xdr:col>2</xdr:col>
                    <xdr:colOff>1003300</xdr:colOff>
                    <xdr:row>35</xdr:row>
                    <xdr:rowOff>609600</xdr:rowOff>
                  </from>
                  <to>
                    <xdr:col>2</xdr:col>
                    <xdr:colOff>1295400</xdr:colOff>
                    <xdr:row>35</xdr:row>
                    <xdr:rowOff>800100</xdr:rowOff>
                  </to>
                </anchor>
              </controlPr>
            </control>
          </mc:Choice>
        </mc:AlternateContent>
        <mc:AlternateContent xmlns:mc="http://schemas.openxmlformats.org/markup-compatibility/2006">
          <mc:Choice Requires="x14">
            <control shapeId="1183" r:id="rId135" name="Option Button 159">
              <controlPr defaultSize="0" autoFill="0" autoLine="0" autoPict="0">
                <anchor moveWithCells="1">
                  <from>
                    <xdr:col>3</xdr:col>
                    <xdr:colOff>1117600</xdr:colOff>
                    <xdr:row>35</xdr:row>
                    <xdr:rowOff>622300</xdr:rowOff>
                  </from>
                  <to>
                    <xdr:col>3</xdr:col>
                    <xdr:colOff>1422400</xdr:colOff>
                    <xdr:row>35</xdr:row>
                    <xdr:rowOff>800100</xdr:rowOff>
                  </to>
                </anchor>
              </controlPr>
            </control>
          </mc:Choice>
        </mc:AlternateContent>
        <mc:AlternateContent xmlns:mc="http://schemas.openxmlformats.org/markup-compatibility/2006">
          <mc:Choice Requires="x14">
            <control shapeId="1184" r:id="rId136" name="Option Button 160">
              <controlPr defaultSize="0" autoFill="0" autoLine="0" autoPict="0">
                <anchor moveWithCells="1">
                  <from>
                    <xdr:col>4</xdr:col>
                    <xdr:colOff>1143000</xdr:colOff>
                    <xdr:row>35</xdr:row>
                    <xdr:rowOff>622300</xdr:rowOff>
                  </from>
                  <to>
                    <xdr:col>4</xdr:col>
                    <xdr:colOff>1447800</xdr:colOff>
                    <xdr:row>35</xdr:row>
                    <xdr:rowOff>812800</xdr:rowOff>
                  </to>
                </anchor>
              </controlPr>
            </control>
          </mc:Choice>
        </mc:AlternateContent>
        <mc:AlternateContent xmlns:mc="http://schemas.openxmlformats.org/markup-compatibility/2006">
          <mc:Choice Requires="x14">
            <control shapeId="1185" r:id="rId137" name="Option Button 161">
              <controlPr defaultSize="0" autoFill="0" autoLine="0" autoPict="0">
                <anchor moveWithCells="1">
                  <from>
                    <xdr:col>5</xdr:col>
                    <xdr:colOff>1181100</xdr:colOff>
                    <xdr:row>35</xdr:row>
                    <xdr:rowOff>622300</xdr:rowOff>
                  </from>
                  <to>
                    <xdr:col>5</xdr:col>
                    <xdr:colOff>1485900</xdr:colOff>
                    <xdr:row>35</xdr:row>
                    <xdr:rowOff>812800</xdr:rowOff>
                  </to>
                </anchor>
              </controlPr>
            </control>
          </mc:Choice>
        </mc:AlternateContent>
        <mc:AlternateContent xmlns:mc="http://schemas.openxmlformats.org/markup-compatibility/2006">
          <mc:Choice Requires="x14">
            <control shapeId="1186" r:id="rId138" name="Group Box 162">
              <controlPr defaultSize="0" print="0" autoFill="0" autoPict="0">
                <anchor moveWithCells="1">
                  <from>
                    <xdr:col>1</xdr:col>
                    <xdr:colOff>2552700</xdr:colOff>
                    <xdr:row>34</xdr:row>
                    <xdr:rowOff>1079500</xdr:rowOff>
                  </from>
                  <to>
                    <xdr:col>7</xdr:col>
                    <xdr:colOff>0</xdr:colOff>
                    <xdr:row>36</xdr:row>
                    <xdr:rowOff>0</xdr:rowOff>
                  </to>
                </anchor>
              </controlPr>
            </control>
          </mc:Choice>
        </mc:AlternateContent>
        <mc:AlternateContent xmlns:mc="http://schemas.openxmlformats.org/markup-compatibility/2006">
          <mc:Choice Requires="x14">
            <control shapeId="1187" r:id="rId139" name="Option Button 163">
              <controlPr defaultSize="0" autoFill="0" autoLine="0" autoPict="0">
                <anchor moveWithCells="1">
                  <from>
                    <xdr:col>2</xdr:col>
                    <xdr:colOff>990600</xdr:colOff>
                    <xdr:row>36</xdr:row>
                    <xdr:rowOff>660400</xdr:rowOff>
                  </from>
                  <to>
                    <xdr:col>2</xdr:col>
                    <xdr:colOff>1295400</xdr:colOff>
                    <xdr:row>36</xdr:row>
                    <xdr:rowOff>838200</xdr:rowOff>
                  </to>
                </anchor>
              </controlPr>
            </control>
          </mc:Choice>
        </mc:AlternateContent>
        <mc:AlternateContent xmlns:mc="http://schemas.openxmlformats.org/markup-compatibility/2006">
          <mc:Choice Requires="x14">
            <control shapeId="1188" r:id="rId140" name="Option Button 164">
              <controlPr defaultSize="0" autoFill="0" autoLine="0" autoPict="0">
                <anchor moveWithCells="1">
                  <from>
                    <xdr:col>3</xdr:col>
                    <xdr:colOff>1117600</xdr:colOff>
                    <xdr:row>36</xdr:row>
                    <xdr:rowOff>647700</xdr:rowOff>
                  </from>
                  <to>
                    <xdr:col>3</xdr:col>
                    <xdr:colOff>1422400</xdr:colOff>
                    <xdr:row>36</xdr:row>
                    <xdr:rowOff>838200</xdr:rowOff>
                  </to>
                </anchor>
              </controlPr>
            </control>
          </mc:Choice>
        </mc:AlternateContent>
        <mc:AlternateContent xmlns:mc="http://schemas.openxmlformats.org/markup-compatibility/2006">
          <mc:Choice Requires="x14">
            <control shapeId="1189" r:id="rId141" name="Option Button 165">
              <controlPr defaultSize="0" autoFill="0" autoLine="0" autoPict="0">
                <anchor moveWithCells="1">
                  <from>
                    <xdr:col>4</xdr:col>
                    <xdr:colOff>1155700</xdr:colOff>
                    <xdr:row>36</xdr:row>
                    <xdr:rowOff>647700</xdr:rowOff>
                  </from>
                  <to>
                    <xdr:col>4</xdr:col>
                    <xdr:colOff>1460500</xdr:colOff>
                    <xdr:row>36</xdr:row>
                    <xdr:rowOff>838200</xdr:rowOff>
                  </to>
                </anchor>
              </controlPr>
            </control>
          </mc:Choice>
        </mc:AlternateContent>
        <mc:AlternateContent xmlns:mc="http://schemas.openxmlformats.org/markup-compatibility/2006">
          <mc:Choice Requires="x14">
            <control shapeId="1190" r:id="rId142" name="Option Button 166">
              <controlPr defaultSize="0" autoFill="0" autoLine="0" autoPict="0">
                <anchor moveWithCells="1">
                  <from>
                    <xdr:col>5</xdr:col>
                    <xdr:colOff>1155700</xdr:colOff>
                    <xdr:row>36</xdr:row>
                    <xdr:rowOff>647700</xdr:rowOff>
                  </from>
                  <to>
                    <xdr:col>5</xdr:col>
                    <xdr:colOff>1460500</xdr:colOff>
                    <xdr:row>36</xdr:row>
                    <xdr:rowOff>838200</xdr:rowOff>
                  </to>
                </anchor>
              </controlPr>
            </control>
          </mc:Choice>
        </mc:AlternateContent>
        <mc:AlternateContent xmlns:mc="http://schemas.openxmlformats.org/markup-compatibility/2006">
          <mc:Choice Requires="x14">
            <control shapeId="1192" r:id="rId143" name="Group Box 168">
              <controlPr defaultSize="0" print="0" autoFill="0" autoPict="0">
                <anchor moveWithCells="1">
                  <from>
                    <xdr:col>2</xdr:col>
                    <xdr:colOff>0</xdr:colOff>
                    <xdr:row>36</xdr:row>
                    <xdr:rowOff>0</xdr:rowOff>
                  </from>
                  <to>
                    <xdr:col>7</xdr:col>
                    <xdr:colOff>0</xdr:colOff>
                    <xdr:row>37</xdr:row>
                    <xdr:rowOff>12700</xdr:rowOff>
                  </to>
                </anchor>
              </controlPr>
            </control>
          </mc:Choice>
        </mc:AlternateContent>
        <mc:AlternateContent xmlns:mc="http://schemas.openxmlformats.org/markup-compatibility/2006">
          <mc:Choice Requires="x14">
            <control shapeId="1193" r:id="rId144" name="Option Button 169">
              <controlPr defaultSize="0" autoFill="0" autoLine="0" autoPict="0">
                <anchor moveWithCells="1">
                  <from>
                    <xdr:col>2</xdr:col>
                    <xdr:colOff>1003300</xdr:colOff>
                    <xdr:row>37</xdr:row>
                    <xdr:rowOff>660400</xdr:rowOff>
                  </from>
                  <to>
                    <xdr:col>2</xdr:col>
                    <xdr:colOff>1295400</xdr:colOff>
                    <xdr:row>37</xdr:row>
                    <xdr:rowOff>838200</xdr:rowOff>
                  </to>
                </anchor>
              </controlPr>
            </control>
          </mc:Choice>
        </mc:AlternateContent>
        <mc:AlternateContent xmlns:mc="http://schemas.openxmlformats.org/markup-compatibility/2006">
          <mc:Choice Requires="x14">
            <control shapeId="1194" r:id="rId145" name="Option Button 170">
              <controlPr defaultSize="0" autoFill="0" autoLine="0" autoPict="0">
                <anchor moveWithCells="1">
                  <from>
                    <xdr:col>3</xdr:col>
                    <xdr:colOff>1079500</xdr:colOff>
                    <xdr:row>37</xdr:row>
                    <xdr:rowOff>685800</xdr:rowOff>
                  </from>
                  <to>
                    <xdr:col>3</xdr:col>
                    <xdr:colOff>1384300</xdr:colOff>
                    <xdr:row>37</xdr:row>
                    <xdr:rowOff>876300</xdr:rowOff>
                  </to>
                </anchor>
              </controlPr>
            </control>
          </mc:Choice>
        </mc:AlternateContent>
        <mc:AlternateContent xmlns:mc="http://schemas.openxmlformats.org/markup-compatibility/2006">
          <mc:Choice Requires="x14">
            <control shapeId="1195" r:id="rId146" name="Option Button 171">
              <controlPr defaultSize="0" autoFill="0" autoLine="0" autoPict="0">
                <anchor moveWithCells="1">
                  <from>
                    <xdr:col>4</xdr:col>
                    <xdr:colOff>1155700</xdr:colOff>
                    <xdr:row>37</xdr:row>
                    <xdr:rowOff>660400</xdr:rowOff>
                  </from>
                  <to>
                    <xdr:col>4</xdr:col>
                    <xdr:colOff>1460500</xdr:colOff>
                    <xdr:row>37</xdr:row>
                    <xdr:rowOff>850900</xdr:rowOff>
                  </to>
                </anchor>
              </controlPr>
            </control>
          </mc:Choice>
        </mc:AlternateContent>
        <mc:AlternateContent xmlns:mc="http://schemas.openxmlformats.org/markup-compatibility/2006">
          <mc:Choice Requires="x14">
            <control shapeId="1196" r:id="rId147" name="Option Button 172">
              <controlPr defaultSize="0" autoFill="0" autoLine="0" autoPict="0">
                <anchor moveWithCells="1">
                  <from>
                    <xdr:col>5</xdr:col>
                    <xdr:colOff>1155700</xdr:colOff>
                    <xdr:row>37</xdr:row>
                    <xdr:rowOff>660400</xdr:rowOff>
                  </from>
                  <to>
                    <xdr:col>5</xdr:col>
                    <xdr:colOff>1460500</xdr:colOff>
                    <xdr:row>37</xdr:row>
                    <xdr:rowOff>838200</xdr:rowOff>
                  </to>
                </anchor>
              </controlPr>
            </control>
          </mc:Choice>
        </mc:AlternateContent>
        <mc:AlternateContent xmlns:mc="http://schemas.openxmlformats.org/markup-compatibility/2006">
          <mc:Choice Requires="x14">
            <control shapeId="1197" r:id="rId148" name="Group Box 173">
              <controlPr defaultSize="0" print="0" autoFill="0" autoPict="0">
                <anchor moveWithCells="1">
                  <from>
                    <xdr:col>1</xdr:col>
                    <xdr:colOff>2552700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1198" r:id="rId149" name="Option Button 174">
              <controlPr defaultSize="0" autoFill="0" autoLine="0" autoPict="0">
                <anchor moveWithCells="1">
                  <from>
                    <xdr:col>2</xdr:col>
                    <xdr:colOff>977900</xdr:colOff>
                    <xdr:row>38</xdr:row>
                    <xdr:rowOff>584200</xdr:rowOff>
                  </from>
                  <to>
                    <xdr:col>2</xdr:col>
                    <xdr:colOff>1282700</xdr:colOff>
                    <xdr:row>38</xdr:row>
                    <xdr:rowOff>762000</xdr:rowOff>
                  </to>
                </anchor>
              </controlPr>
            </control>
          </mc:Choice>
        </mc:AlternateContent>
        <mc:AlternateContent xmlns:mc="http://schemas.openxmlformats.org/markup-compatibility/2006">
          <mc:Choice Requires="x14">
            <control shapeId="1199" r:id="rId150" name="Option Button 175">
              <controlPr defaultSize="0" autoFill="0" autoLine="0" autoPict="0">
                <anchor moveWithCells="1">
                  <from>
                    <xdr:col>3</xdr:col>
                    <xdr:colOff>1104900</xdr:colOff>
                    <xdr:row>38</xdr:row>
                    <xdr:rowOff>584200</xdr:rowOff>
                  </from>
                  <to>
                    <xdr:col>3</xdr:col>
                    <xdr:colOff>1409700</xdr:colOff>
                    <xdr:row>38</xdr:row>
                    <xdr:rowOff>762000</xdr:rowOff>
                  </to>
                </anchor>
              </controlPr>
            </control>
          </mc:Choice>
        </mc:AlternateContent>
        <mc:AlternateContent xmlns:mc="http://schemas.openxmlformats.org/markup-compatibility/2006">
          <mc:Choice Requires="x14">
            <control shapeId="1200" r:id="rId151" name="Option Button 176">
              <controlPr defaultSize="0" autoFill="0" autoLine="0" autoPict="0">
                <anchor moveWithCells="1">
                  <from>
                    <xdr:col>4</xdr:col>
                    <xdr:colOff>1143000</xdr:colOff>
                    <xdr:row>38</xdr:row>
                    <xdr:rowOff>584200</xdr:rowOff>
                  </from>
                  <to>
                    <xdr:col>4</xdr:col>
                    <xdr:colOff>1447800</xdr:colOff>
                    <xdr:row>38</xdr:row>
                    <xdr:rowOff>774700</xdr:rowOff>
                  </to>
                </anchor>
              </controlPr>
            </control>
          </mc:Choice>
        </mc:AlternateContent>
        <mc:AlternateContent xmlns:mc="http://schemas.openxmlformats.org/markup-compatibility/2006">
          <mc:Choice Requires="x14">
            <control shapeId="1201" r:id="rId152" name="Option Button 177">
              <controlPr defaultSize="0" autoFill="0" autoLine="0" autoPict="0">
                <anchor moveWithCells="1">
                  <from>
                    <xdr:col>5</xdr:col>
                    <xdr:colOff>1181100</xdr:colOff>
                    <xdr:row>38</xdr:row>
                    <xdr:rowOff>596900</xdr:rowOff>
                  </from>
                  <to>
                    <xdr:col>5</xdr:col>
                    <xdr:colOff>1485900</xdr:colOff>
                    <xdr:row>38</xdr:row>
                    <xdr:rowOff>774700</xdr:rowOff>
                  </to>
                </anchor>
              </controlPr>
            </control>
          </mc:Choice>
        </mc:AlternateContent>
        <mc:AlternateContent xmlns:mc="http://schemas.openxmlformats.org/markup-compatibility/2006">
          <mc:Choice Requires="x14">
            <control shapeId="1202" r:id="rId153" name="Group Box 178">
              <controlPr defaultSize="0" print="0" autoFill="0" autoPict="0">
                <anchor moveWithCells="1">
                  <from>
                    <xdr:col>1</xdr:col>
                    <xdr:colOff>2552700</xdr:colOff>
                    <xdr:row>37</xdr:row>
                    <xdr:rowOff>1041400</xdr:rowOff>
                  </from>
                  <to>
                    <xdr:col>7</xdr:col>
                    <xdr:colOff>0</xdr:colOff>
                    <xdr:row>39</xdr:row>
                    <xdr:rowOff>0</xdr:rowOff>
                  </to>
                </anchor>
              </controlPr>
            </control>
          </mc:Choice>
        </mc:AlternateContent>
        <mc:AlternateContent xmlns:mc="http://schemas.openxmlformats.org/markup-compatibility/2006">
          <mc:Choice Requires="x14">
            <control shapeId="1203" r:id="rId154" name="Option Button 179">
              <controlPr defaultSize="0" autoFill="0" autoLine="0" autoPict="0">
                <anchor moveWithCells="1">
                  <from>
                    <xdr:col>2</xdr:col>
                    <xdr:colOff>990600</xdr:colOff>
                    <xdr:row>39</xdr:row>
                    <xdr:rowOff>685800</xdr:rowOff>
                  </from>
                  <to>
                    <xdr:col>2</xdr:col>
                    <xdr:colOff>1295400</xdr:colOff>
                    <xdr:row>39</xdr:row>
                    <xdr:rowOff>876300</xdr:rowOff>
                  </to>
                </anchor>
              </controlPr>
            </control>
          </mc:Choice>
        </mc:AlternateContent>
        <mc:AlternateContent xmlns:mc="http://schemas.openxmlformats.org/markup-compatibility/2006">
          <mc:Choice Requires="x14">
            <control shapeId="1209" r:id="rId155" name="Group Box 185">
              <controlPr defaultSize="0" print="0" autoFill="0" autoPict="0">
                <anchor moveWithCells="1">
                  <from>
                    <xdr:col>1</xdr:col>
                    <xdr:colOff>2552700</xdr:colOff>
                    <xdr:row>39</xdr:row>
                    <xdr:rowOff>0</xdr:rowOff>
                  </from>
                  <to>
                    <xdr:col>7</xdr:col>
                    <xdr:colOff>0</xdr:colOff>
                    <xdr:row>40</xdr:row>
                    <xdr:rowOff>0</xdr:rowOff>
                  </to>
                </anchor>
              </controlPr>
            </control>
          </mc:Choice>
        </mc:AlternateContent>
        <mc:AlternateContent xmlns:mc="http://schemas.openxmlformats.org/markup-compatibility/2006">
          <mc:Choice Requires="x14">
            <control shapeId="1210" r:id="rId156" name="Option Button 186">
              <controlPr defaultSize="0" autoFill="0" autoLine="0" autoPict="0">
                <anchor moveWithCells="1">
                  <from>
                    <xdr:col>2</xdr:col>
                    <xdr:colOff>1003300</xdr:colOff>
                    <xdr:row>41</xdr:row>
                    <xdr:rowOff>647700</xdr:rowOff>
                  </from>
                  <to>
                    <xdr:col>2</xdr:col>
                    <xdr:colOff>1295400</xdr:colOff>
                    <xdr:row>41</xdr:row>
                    <xdr:rowOff>838200</xdr:rowOff>
                  </to>
                </anchor>
              </controlPr>
            </control>
          </mc:Choice>
        </mc:AlternateContent>
        <mc:AlternateContent xmlns:mc="http://schemas.openxmlformats.org/markup-compatibility/2006">
          <mc:Choice Requires="x14">
            <control shapeId="1211" r:id="rId157" name="Option Button 187">
              <controlPr defaultSize="0" autoFill="0" autoLine="0" autoPict="0">
                <anchor moveWithCells="1">
                  <from>
                    <xdr:col>3</xdr:col>
                    <xdr:colOff>1117600</xdr:colOff>
                    <xdr:row>41</xdr:row>
                    <xdr:rowOff>622300</xdr:rowOff>
                  </from>
                  <to>
                    <xdr:col>3</xdr:col>
                    <xdr:colOff>1422400</xdr:colOff>
                    <xdr:row>41</xdr:row>
                    <xdr:rowOff>812800</xdr:rowOff>
                  </to>
                </anchor>
              </controlPr>
            </control>
          </mc:Choice>
        </mc:AlternateContent>
        <mc:AlternateContent xmlns:mc="http://schemas.openxmlformats.org/markup-compatibility/2006">
          <mc:Choice Requires="x14">
            <control shapeId="1212" r:id="rId158" name="Option Button 188">
              <controlPr defaultSize="0" autoFill="0" autoLine="0" autoPict="0">
                <anchor moveWithCells="1">
                  <from>
                    <xdr:col>4</xdr:col>
                    <xdr:colOff>1155700</xdr:colOff>
                    <xdr:row>41</xdr:row>
                    <xdr:rowOff>622300</xdr:rowOff>
                  </from>
                  <to>
                    <xdr:col>4</xdr:col>
                    <xdr:colOff>1460500</xdr:colOff>
                    <xdr:row>41</xdr:row>
                    <xdr:rowOff>800100</xdr:rowOff>
                  </to>
                </anchor>
              </controlPr>
            </control>
          </mc:Choice>
        </mc:AlternateContent>
        <mc:AlternateContent xmlns:mc="http://schemas.openxmlformats.org/markup-compatibility/2006">
          <mc:Choice Requires="x14">
            <control shapeId="1213" r:id="rId159" name="Option Button 189">
              <controlPr defaultSize="0" autoFill="0" autoLine="0" autoPict="0">
                <anchor moveWithCells="1">
                  <from>
                    <xdr:col>5</xdr:col>
                    <xdr:colOff>1155700</xdr:colOff>
                    <xdr:row>41</xdr:row>
                    <xdr:rowOff>609600</xdr:rowOff>
                  </from>
                  <to>
                    <xdr:col>5</xdr:col>
                    <xdr:colOff>1460500</xdr:colOff>
                    <xdr:row>41</xdr:row>
                    <xdr:rowOff>800100</xdr:rowOff>
                  </to>
                </anchor>
              </controlPr>
            </control>
          </mc:Choice>
        </mc:AlternateContent>
        <mc:AlternateContent xmlns:mc="http://schemas.openxmlformats.org/markup-compatibility/2006">
          <mc:Choice Requires="x14">
            <control shapeId="1214" r:id="rId160" name="Group Box 190">
              <controlPr defaultSize="0" print="0" autoFill="0" autoPict="0">
                <anchor moveWithCells="1">
                  <from>
                    <xdr:col>2</xdr:col>
                    <xdr:colOff>0</xdr:colOff>
                    <xdr:row>40</xdr:row>
                    <xdr:rowOff>190500</xdr:rowOff>
                  </from>
                  <to>
                    <xdr:col>6</xdr:col>
                    <xdr:colOff>2565400</xdr:colOff>
                    <xdr:row>42</xdr:row>
                    <xdr:rowOff>0</xdr:rowOff>
                  </to>
                </anchor>
              </controlPr>
            </control>
          </mc:Choice>
        </mc:AlternateContent>
        <mc:AlternateContent xmlns:mc="http://schemas.openxmlformats.org/markup-compatibility/2006">
          <mc:Choice Requires="x14">
            <control shapeId="1215" r:id="rId161" name="Option Button 191">
              <controlPr defaultSize="0" autoFill="0" autoLine="0" autoPict="0">
                <anchor moveWithCells="1">
                  <from>
                    <xdr:col>2</xdr:col>
                    <xdr:colOff>1016000</xdr:colOff>
                    <xdr:row>42</xdr:row>
                    <xdr:rowOff>584200</xdr:rowOff>
                  </from>
                  <to>
                    <xdr:col>2</xdr:col>
                    <xdr:colOff>1320800</xdr:colOff>
                    <xdr:row>42</xdr:row>
                    <xdr:rowOff>762000</xdr:rowOff>
                  </to>
                </anchor>
              </controlPr>
            </control>
          </mc:Choice>
        </mc:AlternateContent>
        <mc:AlternateContent xmlns:mc="http://schemas.openxmlformats.org/markup-compatibility/2006">
          <mc:Choice Requires="x14">
            <control shapeId="1216" r:id="rId162" name="Option Button 192">
              <controlPr defaultSize="0" autoFill="0" autoLine="0" autoPict="0">
                <anchor moveWithCells="1">
                  <from>
                    <xdr:col>3</xdr:col>
                    <xdr:colOff>1117600</xdr:colOff>
                    <xdr:row>42</xdr:row>
                    <xdr:rowOff>546100</xdr:rowOff>
                  </from>
                  <to>
                    <xdr:col>3</xdr:col>
                    <xdr:colOff>1422400</xdr:colOff>
                    <xdr:row>42</xdr:row>
                    <xdr:rowOff>723900</xdr:rowOff>
                  </to>
                </anchor>
              </controlPr>
            </control>
          </mc:Choice>
        </mc:AlternateContent>
        <mc:AlternateContent xmlns:mc="http://schemas.openxmlformats.org/markup-compatibility/2006">
          <mc:Choice Requires="x14">
            <control shapeId="1217" r:id="rId163" name="Option Button 193">
              <controlPr defaultSize="0" autoFill="0" autoLine="0" autoPict="0">
                <anchor moveWithCells="1">
                  <from>
                    <xdr:col>4</xdr:col>
                    <xdr:colOff>1143000</xdr:colOff>
                    <xdr:row>42</xdr:row>
                    <xdr:rowOff>533400</xdr:rowOff>
                  </from>
                  <to>
                    <xdr:col>4</xdr:col>
                    <xdr:colOff>1447800</xdr:colOff>
                    <xdr:row>42</xdr:row>
                    <xdr:rowOff>723900</xdr:rowOff>
                  </to>
                </anchor>
              </controlPr>
            </control>
          </mc:Choice>
        </mc:AlternateContent>
        <mc:AlternateContent xmlns:mc="http://schemas.openxmlformats.org/markup-compatibility/2006">
          <mc:Choice Requires="x14">
            <control shapeId="1218" r:id="rId164" name="Option Button 194">
              <controlPr defaultSize="0" autoFill="0" autoLine="0" autoPict="0">
                <anchor moveWithCells="1">
                  <from>
                    <xdr:col>5</xdr:col>
                    <xdr:colOff>1155700</xdr:colOff>
                    <xdr:row>42</xdr:row>
                    <xdr:rowOff>520700</xdr:rowOff>
                  </from>
                  <to>
                    <xdr:col>5</xdr:col>
                    <xdr:colOff>1460500</xdr:colOff>
                    <xdr:row>42</xdr:row>
                    <xdr:rowOff>698500</xdr:rowOff>
                  </to>
                </anchor>
              </controlPr>
            </control>
          </mc:Choice>
        </mc:AlternateContent>
        <mc:AlternateContent xmlns:mc="http://schemas.openxmlformats.org/markup-compatibility/2006">
          <mc:Choice Requires="x14">
            <control shapeId="1219" r:id="rId165" name="Group Box 195">
              <controlPr defaultSize="0" print="0" autoFill="0" autoPict="0">
                <anchor moveWithCells="1">
                  <from>
                    <xdr:col>2</xdr:col>
                    <xdr:colOff>0</xdr:colOff>
                    <xdr:row>42</xdr:row>
                    <xdr:rowOff>0</xdr:rowOff>
                  </from>
                  <to>
                    <xdr:col>7</xdr:col>
                    <xdr:colOff>0</xdr:colOff>
                    <xdr:row>43</xdr:row>
                    <xdr:rowOff>0</xdr:rowOff>
                  </to>
                </anchor>
              </controlPr>
            </control>
          </mc:Choice>
        </mc:AlternateContent>
        <mc:AlternateContent xmlns:mc="http://schemas.openxmlformats.org/markup-compatibility/2006">
          <mc:Choice Requires="x14">
            <control shapeId="1220" r:id="rId166" name="Option Button 196">
              <controlPr defaultSize="0" autoFill="0" autoLine="0" autoPict="0">
                <anchor moveWithCells="1">
                  <from>
                    <xdr:col>2</xdr:col>
                    <xdr:colOff>1003300</xdr:colOff>
                    <xdr:row>43</xdr:row>
                    <xdr:rowOff>609600</xdr:rowOff>
                  </from>
                  <to>
                    <xdr:col>2</xdr:col>
                    <xdr:colOff>1295400</xdr:colOff>
                    <xdr:row>43</xdr:row>
                    <xdr:rowOff>800100</xdr:rowOff>
                  </to>
                </anchor>
              </controlPr>
            </control>
          </mc:Choice>
        </mc:AlternateContent>
        <mc:AlternateContent xmlns:mc="http://schemas.openxmlformats.org/markup-compatibility/2006">
          <mc:Choice Requires="x14">
            <control shapeId="1221" r:id="rId167" name="Option Button 197">
              <controlPr defaultSize="0" autoFill="0" autoLine="0" autoPict="0">
                <anchor moveWithCells="1">
                  <from>
                    <xdr:col>3</xdr:col>
                    <xdr:colOff>1143000</xdr:colOff>
                    <xdr:row>43</xdr:row>
                    <xdr:rowOff>647700</xdr:rowOff>
                  </from>
                  <to>
                    <xdr:col>3</xdr:col>
                    <xdr:colOff>1447800</xdr:colOff>
                    <xdr:row>43</xdr:row>
                    <xdr:rowOff>838200</xdr:rowOff>
                  </to>
                </anchor>
              </controlPr>
            </control>
          </mc:Choice>
        </mc:AlternateContent>
        <mc:AlternateContent xmlns:mc="http://schemas.openxmlformats.org/markup-compatibility/2006">
          <mc:Choice Requires="x14">
            <control shapeId="1222" r:id="rId168" name="Option Button 198">
              <controlPr defaultSize="0" autoFill="0" autoLine="0" autoPict="0">
                <anchor moveWithCells="1">
                  <from>
                    <xdr:col>4</xdr:col>
                    <xdr:colOff>1143000</xdr:colOff>
                    <xdr:row>43</xdr:row>
                    <xdr:rowOff>622300</xdr:rowOff>
                  </from>
                  <to>
                    <xdr:col>4</xdr:col>
                    <xdr:colOff>1447800</xdr:colOff>
                    <xdr:row>43</xdr:row>
                    <xdr:rowOff>800100</xdr:rowOff>
                  </to>
                </anchor>
              </controlPr>
            </control>
          </mc:Choice>
        </mc:AlternateContent>
        <mc:AlternateContent xmlns:mc="http://schemas.openxmlformats.org/markup-compatibility/2006">
          <mc:Choice Requires="x14">
            <control shapeId="1223" r:id="rId169" name="Option Button 199">
              <controlPr defaultSize="0" autoFill="0" autoLine="0" autoPict="0">
                <anchor moveWithCells="1">
                  <from>
                    <xdr:col>5</xdr:col>
                    <xdr:colOff>1155700</xdr:colOff>
                    <xdr:row>43</xdr:row>
                    <xdr:rowOff>609600</xdr:rowOff>
                  </from>
                  <to>
                    <xdr:col>5</xdr:col>
                    <xdr:colOff>1460500</xdr:colOff>
                    <xdr:row>43</xdr:row>
                    <xdr:rowOff>800100</xdr:rowOff>
                  </to>
                </anchor>
              </controlPr>
            </control>
          </mc:Choice>
        </mc:AlternateContent>
        <mc:AlternateContent xmlns:mc="http://schemas.openxmlformats.org/markup-compatibility/2006">
          <mc:Choice Requires="x14">
            <control shapeId="1224" r:id="rId170" name="Group Box 200">
              <controlPr defaultSize="0" print="0" autoFill="0" autoPict="0">
                <anchor moveWithCells="1">
                  <from>
                    <xdr:col>2</xdr:col>
                    <xdr:colOff>0</xdr:colOff>
                    <xdr:row>43</xdr:row>
                    <xdr:rowOff>0</xdr:rowOff>
                  </from>
                  <to>
                    <xdr:col>7</xdr:col>
                    <xdr:colOff>0</xdr:colOff>
                    <xdr:row>44</xdr:row>
                    <xdr:rowOff>12700</xdr:rowOff>
                  </to>
                </anchor>
              </controlPr>
            </control>
          </mc:Choice>
        </mc:AlternateContent>
        <mc:AlternateContent xmlns:mc="http://schemas.openxmlformats.org/markup-compatibility/2006">
          <mc:Choice Requires="x14">
            <control shapeId="1225" r:id="rId171" name="Option Button 201">
              <controlPr defaultSize="0" autoFill="0" autoLine="0" autoPict="0">
                <anchor moveWithCells="1">
                  <from>
                    <xdr:col>2</xdr:col>
                    <xdr:colOff>965200</xdr:colOff>
                    <xdr:row>44</xdr:row>
                    <xdr:rowOff>673100</xdr:rowOff>
                  </from>
                  <to>
                    <xdr:col>2</xdr:col>
                    <xdr:colOff>1270000</xdr:colOff>
                    <xdr:row>44</xdr:row>
                    <xdr:rowOff>850900</xdr:rowOff>
                  </to>
                </anchor>
              </controlPr>
            </control>
          </mc:Choice>
        </mc:AlternateContent>
        <mc:AlternateContent xmlns:mc="http://schemas.openxmlformats.org/markup-compatibility/2006">
          <mc:Choice Requires="x14">
            <control shapeId="1226" r:id="rId172" name="Option Button 202">
              <controlPr defaultSize="0" autoFill="0" autoLine="0" autoPict="0">
                <anchor moveWithCells="1">
                  <from>
                    <xdr:col>3</xdr:col>
                    <xdr:colOff>1155700</xdr:colOff>
                    <xdr:row>44</xdr:row>
                    <xdr:rowOff>609600</xdr:rowOff>
                  </from>
                  <to>
                    <xdr:col>3</xdr:col>
                    <xdr:colOff>1460500</xdr:colOff>
                    <xdr:row>44</xdr:row>
                    <xdr:rowOff>800100</xdr:rowOff>
                  </to>
                </anchor>
              </controlPr>
            </control>
          </mc:Choice>
        </mc:AlternateContent>
        <mc:AlternateContent xmlns:mc="http://schemas.openxmlformats.org/markup-compatibility/2006">
          <mc:Choice Requires="x14">
            <control shapeId="1227" r:id="rId173" name="Option Button 203">
              <controlPr defaultSize="0" autoFill="0" autoLine="0" autoPict="0">
                <anchor moveWithCells="1">
                  <from>
                    <xdr:col>4</xdr:col>
                    <xdr:colOff>1181100</xdr:colOff>
                    <xdr:row>44</xdr:row>
                    <xdr:rowOff>660400</xdr:rowOff>
                  </from>
                  <to>
                    <xdr:col>4</xdr:col>
                    <xdr:colOff>1485900</xdr:colOff>
                    <xdr:row>44</xdr:row>
                    <xdr:rowOff>850900</xdr:rowOff>
                  </to>
                </anchor>
              </controlPr>
            </control>
          </mc:Choice>
        </mc:AlternateContent>
        <mc:AlternateContent xmlns:mc="http://schemas.openxmlformats.org/markup-compatibility/2006">
          <mc:Choice Requires="x14">
            <control shapeId="1228" r:id="rId174" name="Option Button 204">
              <controlPr defaultSize="0" autoFill="0" autoLine="0" autoPict="0">
                <anchor moveWithCells="1">
                  <from>
                    <xdr:col>5</xdr:col>
                    <xdr:colOff>1181100</xdr:colOff>
                    <xdr:row>44</xdr:row>
                    <xdr:rowOff>596900</xdr:rowOff>
                  </from>
                  <to>
                    <xdr:col>5</xdr:col>
                    <xdr:colOff>1485900</xdr:colOff>
                    <xdr:row>44</xdr:row>
                    <xdr:rowOff>774700</xdr:rowOff>
                  </to>
                </anchor>
              </controlPr>
            </control>
          </mc:Choice>
        </mc:AlternateContent>
        <mc:AlternateContent xmlns:mc="http://schemas.openxmlformats.org/markup-compatibility/2006">
          <mc:Choice Requires="x14">
            <control shapeId="1229" r:id="rId175" name="Group Box 205">
              <controlPr defaultSize="0" print="0" autoFill="0" autoPict="0">
                <anchor moveWithCells="1">
                  <from>
                    <xdr:col>1</xdr:col>
                    <xdr:colOff>2552700</xdr:colOff>
                    <xdr:row>44</xdr:row>
                    <xdr:rowOff>0</xdr:rowOff>
                  </from>
                  <to>
                    <xdr:col>7</xdr:col>
                    <xdr:colOff>0</xdr:colOff>
                    <xdr:row>45</xdr:row>
                    <xdr:rowOff>0</xdr:rowOff>
                  </to>
                </anchor>
              </controlPr>
            </control>
          </mc:Choice>
        </mc:AlternateContent>
        <mc:AlternateContent xmlns:mc="http://schemas.openxmlformats.org/markup-compatibility/2006">
          <mc:Choice Requires="x14">
            <control shapeId="1231" r:id="rId176" name="Option Button 207">
              <controlPr defaultSize="0" autoFill="0" autoLine="0" autoPict="0">
                <anchor moveWithCells="1">
                  <from>
                    <xdr:col>6</xdr:col>
                    <xdr:colOff>1104900</xdr:colOff>
                    <xdr:row>6</xdr:row>
                    <xdr:rowOff>787400</xdr:rowOff>
                  </from>
                  <to>
                    <xdr:col>6</xdr:col>
                    <xdr:colOff>1409700</xdr:colOff>
                    <xdr:row>6</xdr:row>
                    <xdr:rowOff>1003300</xdr:rowOff>
                  </to>
                </anchor>
              </controlPr>
            </control>
          </mc:Choice>
        </mc:AlternateContent>
        <mc:AlternateContent xmlns:mc="http://schemas.openxmlformats.org/markup-compatibility/2006">
          <mc:Choice Requires="x14">
            <control shapeId="1233" r:id="rId177" name="Option Button 209">
              <controlPr defaultSize="0" autoFill="0" autoLine="0" autoPict="0">
                <anchor moveWithCells="1">
                  <from>
                    <xdr:col>6</xdr:col>
                    <xdr:colOff>1104900</xdr:colOff>
                    <xdr:row>7</xdr:row>
                    <xdr:rowOff>800100</xdr:rowOff>
                  </from>
                  <to>
                    <xdr:col>6</xdr:col>
                    <xdr:colOff>1409700</xdr:colOff>
                    <xdr:row>7</xdr:row>
                    <xdr:rowOff>1003300</xdr:rowOff>
                  </to>
                </anchor>
              </controlPr>
            </control>
          </mc:Choice>
        </mc:AlternateContent>
        <mc:AlternateContent xmlns:mc="http://schemas.openxmlformats.org/markup-compatibility/2006">
          <mc:Choice Requires="x14">
            <control shapeId="1239" r:id="rId178" name="Group Box 215">
              <controlPr defaultSize="0" print="0" autoFill="0" autoPict="0">
                <anchor moveWithCells="1">
                  <from>
                    <xdr:col>2</xdr:col>
                    <xdr:colOff>0</xdr:colOff>
                    <xdr:row>39</xdr:row>
                    <xdr:rowOff>0</xdr:rowOff>
                  </from>
                  <to>
                    <xdr:col>7</xdr:col>
                    <xdr:colOff>0</xdr:colOff>
                    <xdr:row>40</xdr:row>
                    <xdr:rowOff>0</xdr:rowOff>
                  </to>
                </anchor>
              </controlPr>
            </control>
          </mc:Choice>
        </mc:AlternateContent>
        <mc:AlternateContent xmlns:mc="http://schemas.openxmlformats.org/markup-compatibility/2006">
          <mc:Choice Requires="x14">
            <control shapeId="1241" r:id="rId179" name="Option Button 217">
              <controlPr defaultSize="0" autoFill="0" autoLine="0" autoPict="0">
                <anchor moveWithCells="1">
                  <from>
                    <xdr:col>6</xdr:col>
                    <xdr:colOff>1130300</xdr:colOff>
                    <xdr:row>8</xdr:row>
                    <xdr:rowOff>825500</xdr:rowOff>
                  </from>
                  <to>
                    <xdr:col>6</xdr:col>
                    <xdr:colOff>1435100</xdr:colOff>
                    <xdr:row>8</xdr:row>
                    <xdr:rowOff>1041400</xdr:rowOff>
                  </to>
                </anchor>
              </controlPr>
            </control>
          </mc:Choice>
        </mc:AlternateContent>
        <mc:AlternateContent xmlns:mc="http://schemas.openxmlformats.org/markup-compatibility/2006">
          <mc:Choice Requires="x14">
            <control shapeId="1243" r:id="rId180" name="Option Button 219">
              <controlPr defaultSize="0" autoFill="0" autoLine="0" autoPict="0">
                <anchor moveWithCells="1">
                  <from>
                    <xdr:col>6</xdr:col>
                    <xdr:colOff>1117600</xdr:colOff>
                    <xdr:row>9</xdr:row>
                    <xdr:rowOff>889000</xdr:rowOff>
                  </from>
                  <to>
                    <xdr:col>6</xdr:col>
                    <xdr:colOff>1422400</xdr:colOff>
                    <xdr:row>9</xdr:row>
                    <xdr:rowOff>1104900</xdr:rowOff>
                  </to>
                </anchor>
              </controlPr>
            </control>
          </mc:Choice>
        </mc:AlternateContent>
        <mc:AlternateContent xmlns:mc="http://schemas.openxmlformats.org/markup-compatibility/2006">
          <mc:Choice Requires="x14">
            <control shapeId="1245" r:id="rId181" name="Option Button 221">
              <controlPr defaultSize="0" autoFill="0" autoLine="0" autoPict="0">
                <anchor moveWithCells="1">
                  <from>
                    <xdr:col>6</xdr:col>
                    <xdr:colOff>1104900</xdr:colOff>
                    <xdr:row>10</xdr:row>
                    <xdr:rowOff>762000</xdr:rowOff>
                  </from>
                  <to>
                    <xdr:col>6</xdr:col>
                    <xdr:colOff>1409700</xdr:colOff>
                    <xdr:row>10</xdr:row>
                    <xdr:rowOff>965200</xdr:rowOff>
                  </to>
                </anchor>
              </controlPr>
            </control>
          </mc:Choice>
        </mc:AlternateContent>
        <mc:AlternateContent xmlns:mc="http://schemas.openxmlformats.org/markup-compatibility/2006">
          <mc:Choice Requires="x14">
            <control shapeId="1246" r:id="rId182" name="Option Button 222">
              <controlPr defaultSize="0" autoFill="0" autoLine="0" autoPict="0">
                <anchor moveWithCells="1">
                  <from>
                    <xdr:col>6</xdr:col>
                    <xdr:colOff>1092200</xdr:colOff>
                    <xdr:row>11</xdr:row>
                    <xdr:rowOff>927100</xdr:rowOff>
                  </from>
                  <to>
                    <xdr:col>6</xdr:col>
                    <xdr:colOff>1397000</xdr:colOff>
                    <xdr:row>11</xdr:row>
                    <xdr:rowOff>1143000</xdr:rowOff>
                  </to>
                </anchor>
              </controlPr>
            </control>
          </mc:Choice>
        </mc:AlternateContent>
        <mc:AlternateContent xmlns:mc="http://schemas.openxmlformats.org/markup-compatibility/2006">
          <mc:Choice Requires="x14">
            <control shapeId="1247" r:id="rId183" name="Option Button 223">
              <controlPr defaultSize="0" autoFill="0" autoLine="0" autoPict="0">
                <anchor moveWithCells="1">
                  <from>
                    <xdr:col>6</xdr:col>
                    <xdr:colOff>1092200</xdr:colOff>
                    <xdr:row>12</xdr:row>
                    <xdr:rowOff>673100</xdr:rowOff>
                  </from>
                  <to>
                    <xdr:col>6</xdr:col>
                    <xdr:colOff>1397000</xdr:colOff>
                    <xdr:row>12</xdr:row>
                    <xdr:rowOff>889000</xdr:rowOff>
                  </to>
                </anchor>
              </controlPr>
            </control>
          </mc:Choice>
        </mc:AlternateContent>
        <mc:AlternateContent xmlns:mc="http://schemas.openxmlformats.org/markup-compatibility/2006">
          <mc:Choice Requires="x14">
            <control shapeId="1248" r:id="rId184" name="Option Button 224">
              <controlPr defaultSize="0" autoFill="0" autoLine="0" autoPict="0">
                <anchor moveWithCells="1">
                  <from>
                    <xdr:col>6</xdr:col>
                    <xdr:colOff>1104900</xdr:colOff>
                    <xdr:row>13</xdr:row>
                    <xdr:rowOff>812800</xdr:rowOff>
                  </from>
                  <to>
                    <xdr:col>6</xdr:col>
                    <xdr:colOff>1409700</xdr:colOff>
                    <xdr:row>13</xdr:row>
                    <xdr:rowOff>1028700</xdr:rowOff>
                  </to>
                </anchor>
              </controlPr>
            </control>
          </mc:Choice>
        </mc:AlternateContent>
        <mc:AlternateContent xmlns:mc="http://schemas.openxmlformats.org/markup-compatibility/2006">
          <mc:Choice Requires="x14">
            <control shapeId="1249" r:id="rId185" name="Option Button 225">
              <controlPr defaultSize="0" autoFill="0" autoLine="0" autoPict="0">
                <anchor moveWithCells="1">
                  <from>
                    <xdr:col>6</xdr:col>
                    <xdr:colOff>1104900</xdr:colOff>
                    <xdr:row>14</xdr:row>
                    <xdr:rowOff>673100</xdr:rowOff>
                  </from>
                  <to>
                    <xdr:col>6</xdr:col>
                    <xdr:colOff>1409700</xdr:colOff>
                    <xdr:row>14</xdr:row>
                    <xdr:rowOff>889000</xdr:rowOff>
                  </to>
                </anchor>
              </controlPr>
            </control>
          </mc:Choice>
        </mc:AlternateContent>
        <mc:AlternateContent xmlns:mc="http://schemas.openxmlformats.org/markup-compatibility/2006">
          <mc:Choice Requires="x14">
            <control shapeId="1250" r:id="rId186" name="Option Button 226">
              <controlPr defaultSize="0" autoFill="0" autoLine="0" autoPict="0">
                <anchor moveWithCells="1">
                  <from>
                    <xdr:col>6</xdr:col>
                    <xdr:colOff>1092200</xdr:colOff>
                    <xdr:row>15</xdr:row>
                    <xdr:rowOff>762000</xdr:rowOff>
                  </from>
                  <to>
                    <xdr:col>6</xdr:col>
                    <xdr:colOff>1397000</xdr:colOff>
                    <xdr:row>15</xdr:row>
                    <xdr:rowOff>990600</xdr:rowOff>
                  </to>
                </anchor>
              </controlPr>
            </control>
          </mc:Choice>
        </mc:AlternateContent>
        <mc:AlternateContent xmlns:mc="http://schemas.openxmlformats.org/markup-compatibility/2006">
          <mc:Choice Requires="x14">
            <control shapeId="1251" r:id="rId187" name="Option Button 227">
              <controlPr defaultSize="0" autoFill="0" autoLine="0" autoPict="0">
                <anchor moveWithCells="1">
                  <from>
                    <xdr:col>6</xdr:col>
                    <xdr:colOff>1117600</xdr:colOff>
                    <xdr:row>16</xdr:row>
                    <xdr:rowOff>749300</xdr:rowOff>
                  </from>
                  <to>
                    <xdr:col>6</xdr:col>
                    <xdr:colOff>1435100</xdr:colOff>
                    <xdr:row>16</xdr:row>
                    <xdr:rowOff>927100</xdr:rowOff>
                  </to>
                </anchor>
              </controlPr>
            </control>
          </mc:Choice>
        </mc:AlternateContent>
        <mc:AlternateContent xmlns:mc="http://schemas.openxmlformats.org/markup-compatibility/2006">
          <mc:Choice Requires="x14">
            <control shapeId="1254" r:id="rId188" name="Option Button 230">
              <controlPr defaultSize="0" autoFill="0" autoLine="0" autoPict="0">
                <anchor moveWithCells="1">
                  <from>
                    <xdr:col>6</xdr:col>
                    <xdr:colOff>1155700</xdr:colOff>
                    <xdr:row>18</xdr:row>
                    <xdr:rowOff>774700</xdr:rowOff>
                  </from>
                  <to>
                    <xdr:col>6</xdr:col>
                    <xdr:colOff>1460500</xdr:colOff>
                    <xdr:row>18</xdr:row>
                    <xdr:rowOff>965200</xdr:rowOff>
                  </to>
                </anchor>
              </controlPr>
            </control>
          </mc:Choice>
        </mc:AlternateContent>
        <mc:AlternateContent xmlns:mc="http://schemas.openxmlformats.org/markup-compatibility/2006">
          <mc:Choice Requires="x14">
            <control shapeId="1255" r:id="rId189" name="Option Button 231">
              <controlPr defaultSize="0" autoFill="0" autoLine="0" autoPict="0">
                <anchor moveWithCells="1">
                  <from>
                    <xdr:col>6</xdr:col>
                    <xdr:colOff>1181100</xdr:colOff>
                    <xdr:row>19</xdr:row>
                    <xdr:rowOff>584200</xdr:rowOff>
                  </from>
                  <to>
                    <xdr:col>6</xdr:col>
                    <xdr:colOff>1485900</xdr:colOff>
                    <xdr:row>19</xdr:row>
                    <xdr:rowOff>762000</xdr:rowOff>
                  </to>
                </anchor>
              </controlPr>
            </control>
          </mc:Choice>
        </mc:AlternateContent>
        <mc:AlternateContent xmlns:mc="http://schemas.openxmlformats.org/markup-compatibility/2006">
          <mc:Choice Requires="x14">
            <control shapeId="1258" r:id="rId190" name="Option Button 234">
              <controlPr defaultSize="0" autoFill="0" autoLine="0" autoPict="0">
                <anchor moveWithCells="1">
                  <from>
                    <xdr:col>6</xdr:col>
                    <xdr:colOff>1104900</xdr:colOff>
                    <xdr:row>20</xdr:row>
                    <xdr:rowOff>673100</xdr:rowOff>
                  </from>
                  <to>
                    <xdr:col>6</xdr:col>
                    <xdr:colOff>1409700</xdr:colOff>
                    <xdr:row>20</xdr:row>
                    <xdr:rowOff>850900</xdr:rowOff>
                  </to>
                </anchor>
              </controlPr>
            </control>
          </mc:Choice>
        </mc:AlternateContent>
        <mc:AlternateContent xmlns:mc="http://schemas.openxmlformats.org/markup-compatibility/2006">
          <mc:Choice Requires="x14">
            <control shapeId="1259" r:id="rId191" name="Option Button 235">
              <controlPr defaultSize="0" autoFill="0" autoLine="0" autoPict="0">
                <anchor moveWithCells="1">
                  <from>
                    <xdr:col>6</xdr:col>
                    <xdr:colOff>1104900</xdr:colOff>
                    <xdr:row>21</xdr:row>
                    <xdr:rowOff>673100</xdr:rowOff>
                  </from>
                  <to>
                    <xdr:col>6</xdr:col>
                    <xdr:colOff>1409700</xdr:colOff>
                    <xdr:row>21</xdr:row>
                    <xdr:rowOff>850900</xdr:rowOff>
                  </to>
                </anchor>
              </controlPr>
            </control>
          </mc:Choice>
        </mc:AlternateContent>
        <mc:AlternateContent xmlns:mc="http://schemas.openxmlformats.org/markup-compatibility/2006">
          <mc:Choice Requires="x14">
            <control shapeId="1260" r:id="rId192" name="Option Button 236">
              <controlPr defaultSize="0" autoFill="0" autoLine="0" autoPict="0">
                <anchor moveWithCells="1">
                  <from>
                    <xdr:col>6</xdr:col>
                    <xdr:colOff>1092200</xdr:colOff>
                    <xdr:row>22</xdr:row>
                    <xdr:rowOff>838200</xdr:rowOff>
                  </from>
                  <to>
                    <xdr:col>6</xdr:col>
                    <xdr:colOff>1397000</xdr:colOff>
                    <xdr:row>22</xdr:row>
                    <xdr:rowOff>1016000</xdr:rowOff>
                  </to>
                </anchor>
              </controlPr>
            </control>
          </mc:Choice>
        </mc:AlternateContent>
        <mc:AlternateContent xmlns:mc="http://schemas.openxmlformats.org/markup-compatibility/2006">
          <mc:Choice Requires="x14">
            <control shapeId="1261" r:id="rId193" name="Option Button 237">
              <controlPr defaultSize="0" autoFill="0" autoLine="0" autoPict="0">
                <anchor moveWithCells="1">
                  <from>
                    <xdr:col>6</xdr:col>
                    <xdr:colOff>1104900</xdr:colOff>
                    <xdr:row>23</xdr:row>
                    <xdr:rowOff>723900</xdr:rowOff>
                  </from>
                  <to>
                    <xdr:col>6</xdr:col>
                    <xdr:colOff>1409700</xdr:colOff>
                    <xdr:row>23</xdr:row>
                    <xdr:rowOff>914400</xdr:rowOff>
                  </to>
                </anchor>
              </controlPr>
            </control>
          </mc:Choice>
        </mc:AlternateContent>
        <mc:AlternateContent xmlns:mc="http://schemas.openxmlformats.org/markup-compatibility/2006">
          <mc:Choice Requires="x14">
            <control shapeId="1262" r:id="rId194" name="Option Button 238">
              <controlPr defaultSize="0" autoFill="0" autoLine="0" autoPict="0">
                <anchor moveWithCells="1">
                  <from>
                    <xdr:col>6</xdr:col>
                    <xdr:colOff>1104900</xdr:colOff>
                    <xdr:row>24</xdr:row>
                    <xdr:rowOff>800100</xdr:rowOff>
                  </from>
                  <to>
                    <xdr:col>6</xdr:col>
                    <xdr:colOff>1409700</xdr:colOff>
                    <xdr:row>24</xdr:row>
                    <xdr:rowOff>977900</xdr:rowOff>
                  </to>
                </anchor>
              </controlPr>
            </control>
          </mc:Choice>
        </mc:AlternateContent>
        <mc:AlternateContent xmlns:mc="http://schemas.openxmlformats.org/markup-compatibility/2006">
          <mc:Choice Requires="x14">
            <control shapeId="1263" r:id="rId195" name="Option Button 239">
              <controlPr defaultSize="0" autoFill="0" autoLine="0" autoPict="0">
                <anchor moveWithCells="1">
                  <from>
                    <xdr:col>6</xdr:col>
                    <xdr:colOff>1117600</xdr:colOff>
                    <xdr:row>26</xdr:row>
                    <xdr:rowOff>952500</xdr:rowOff>
                  </from>
                  <to>
                    <xdr:col>6</xdr:col>
                    <xdr:colOff>1422400</xdr:colOff>
                    <xdr:row>26</xdr:row>
                    <xdr:rowOff>1193800</xdr:rowOff>
                  </to>
                </anchor>
              </controlPr>
            </control>
          </mc:Choice>
        </mc:AlternateContent>
        <mc:AlternateContent xmlns:mc="http://schemas.openxmlformats.org/markup-compatibility/2006">
          <mc:Choice Requires="x14">
            <control shapeId="1264" r:id="rId196" name="Option Button 240">
              <controlPr defaultSize="0" autoFill="0" autoLine="0" autoPict="0">
                <anchor moveWithCells="1">
                  <from>
                    <xdr:col>6</xdr:col>
                    <xdr:colOff>1130300</xdr:colOff>
                    <xdr:row>27</xdr:row>
                    <xdr:rowOff>736600</xdr:rowOff>
                  </from>
                  <to>
                    <xdr:col>6</xdr:col>
                    <xdr:colOff>1435100</xdr:colOff>
                    <xdr:row>27</xdr:row>
                    <xdr:rowOff>914400</xdr:rowOff>
                  </to>
                </anchor>
              </controlPr>
            </control>
          </mc:Choice>
        </mc:AlternateContent>
        <mc:AlternateContent xmlns:mc="http://schemas.openxmlformats.org/markup-compatibility/2006">
          <mc:Choice Requires="x14">
            <control shapeId="1267" r:id="rId197" name="Option Button 243">
              <controlPr defaultSize="0" autoFill="0" autoLine="0" autoPict="0">
                <anchor moveWithCells="1">
                  <from>
                    <xdr:col>6</xdr:col>
                    <xdr:colOff>1130300</xdr:colOff>
                    <xdr:row>28</xdr:row>
                    <xdr:rowOff>596900</xdr:rowOff>
                  </from>
                  <to>
                    <xdr:col>6</xdr:col>
                    <xdr:colOff>1435100</xdr:colOff>
                    <xdr:row>28</xdr:row>
                    <xdr:rowOff>787400</xdr:rowOff>
                  </to>
                </anchor>
              </controlPr>
            </control>
          </mc:Choice>
        </mc:AlternateContent>
        <mc:AlternateContent xmlns:mc="http://schemas.openxmlformats.org/markup-compatibility/2006">
          <mc:Choice Requires="x14">
            <control shapeId="1268" r:id="rId198" name="Option Button 244">
              <controlPr defaultSize="0" autoFill="0" autoLine="0" autoPict="0">
                <anchor moveWithCells="1">
                  <from>
                    <xdr:col>6</xdr:col>
                    <xdr:colOff>1130300</xdr:colOff>
                    <xdr:row>29</xdr:row>
                    <xdr:rowOff>647700</xdr:rowOff>
                  </from>
                  <to>
                    <xdr:col>6</xdr:col>
                    <xdr:colOff>1435100</xdr:colOff>
                    <xdr:row>29</xdr:row>
                    <xdr:rowOff>838200</xdr:rowOff>
                  </to>
                </anchor>
              </controlPr>
            </control>
          </mc:Choice>
        </mc:AlternateContent>
        <mc:AlternateContent xmlns:mc="http://schemas.openxmlformats.org/markup-compatibility/2006">
          <mc:Choice Requires="x14">
            <control shapeId="1269" r:id="rId199" name="Option Button 245">
              <controlPr defaultSize="0" autoFill="0" autoLine="0" autoPict="0">
                <anchor moveWithCells="1">
                  <from>
                    <xdr:col>6</xdr:col>
                    <xdr:colOff>1130300</xdr:colOff>
                    <xdr:row>30</xdr:row>
                    <xdr:rowOff>749300</xdr:rowOff>
                  </from>
                  <to>
                    <xdr:col>6</xdr:col>
                    <xdr:colOff>1435100</xdr:colOff>
                    <xdr:row>30</xdr:row>
                    <xdr:rowOff>927100</xdr:rowOff>
                  </to>
                </anchor>
              </controlPr>
            </control>
          </mc:Choice>
        </mc:AlternateContent>
        <mc:AlternateContent xmlns:mc="http://schemas.openxmlformats.org/markup-compatibility/2006">
          <mc:Choice Requires="x14">
            <control shapeId="1270" r:id="rId200" name="Option Button 246">
              <controlPr defaultSize="0" autoFill="0" autoLine="0" autoPict="0">
                <anchor moveWithCells="1">
                  <from>
                    <xdr:col>6</xdr:col>
                    <xdr:colOff>1130300</xdr:colOff>
                    <xdr:row>31</xdr:row>
                    <xdr:rowOff>622300</xdr:rowOff>
                  </from>
                  <to>
                    <xdr:col>6</xdr:col>
                    <xdr:colOff>1435100</xdr:colOff>
                    <xdr:row>31</xdr:row>
                    <xdr:rowOff>812800</xdr:rowOff>
                  </to>
                </anchor>
              </controlPr>
            </control>
          </mc:Choice>
        </mc:AlternateContent>
        <mc:AlternateContent xmlns:mc="http://schemas.openxmlformats.org/markup-compatibility/2006">
          <mc:Choice Requires="x14">
            <control shapeId="1271" r:id="rId201" name="Option Button 247">
              <controlPr defaultSize="0" autoFill="0" autoLine="0" autoPict="0">
                <anchor moveWithCells="1">
                  <from>
                    <xdr:col>6</xdr:col>
                    <xdr:colOff>1155700</xdr:colOff>
                    <xdr:row>32</xdr:row>
                    <xdr:rowOff>749300</xdr:rowOff>
                  </from>
                  <to>
                    <xdr:col>6</xdr:col>
                    <xdr:colOff>1460500</xdr:colOff>
                    <xdr:row>32</xdr:row>
                    <xdr:rowOff>927100</xdr:rowOff>
                  </to>
                </anchor>
              </controlPr>
            </control>
          </mc:Choice>
        </mc:AlternateContent>
        <mc:AlternateContent xmlns:mc="http://schemas.openxmlformats.org/markup-compatibility/2006">
          <mc:Choice Requires="x14">
            <control shapeId="1272" r:id="rId202" name="Option Button 248">
              <controlPr defaultSize="0" autoFill="0" autoLine="0" autoPict="0">
                <anchor moveWithCells="1">
                  <from>
                    <xdr:col>6</xdr:col>
                    <xdr:colOff>1117600</xdr:colOff>
                    <xdr:row>34</xdr:row>
                    <xdr:rowOff>711200</xdr:rowOff>
                  </from>
                  <to>
                    <xdr:col>6</xdr:col>
                    <xdr:colOff>1422400</xdr:colOff>
                    <xdr:row>34</xdr:row>
                    <xdr:rowOff>889000</xdr:rowOff>
                  </to>
                </anchor>
              </controlPr>
            </control>
          </mc:Choice>
        </mc:AlternateContent>
        <mc:AlternateContent xmlns:mc="http://schemas.openxmlformats.org/markup-compatibility/2006">
          <mc:Choice Requires="x14">
            <control shapeId="1273" r:id="rId203" name="Option Button 249">
              <controlPr defaultSize="0" autoFill="0" autoLine="0" autoPict="0">
                <anchor moveWithCells="1">
                  <from>
                    <xdr:col>6</xdr:col>
                    <xdr:colOff>1117600</xdr:colOff>
                    <xdr:row>35</xdr:row>
                    <xdr:rowOff>596900</xdr:rowOff>
                  </from>
                  <to>
                    <xdr:col>6</xdr:col>
                    <xdr:colOff>1422400</xdr:colOff>
                    <xdr:row>35</xdr:row>
                    <xdr:rowOff>774700</xdr:rowOff>
                  </to>
                </anchor>
              </controlPr>
            </control>
          </mc:Choice>
        </mc:AlternateContent>
        <mc:AlternateContent xmlns:mc="http://schemas.openxmlformats.org/markup-compatibility/2006">
          <mc:Choice Requires="x14">
            <control shapeId="1274" r:id="rId204" name="Option Button 250">
              <controlPr defaultSize="0" autoFill="0" autoLine="0" autoPict="0">
                <anchor moveWithCells="1">
                  <from>
                    <xdr:col>6</xdr:col>
                    <xdr:colOff>1130300</xdr:colOff>
                    <xdr:row>36</xdr:row>
                    <xdr:rowOff>635000</xdr:rowOff>
                  </from>
                  <to>
                    <xdr:col>6</xdr:col>
                    <xdr:colOff>1435100</xdr:colOff>
                    <xdr:row>36</xdr:row>
                    <xdr:rowOff>825500</xdr:rowOff>
                  </to>
                </anchor>
              </controlPr>
            </control>
          </mc:Choice>
        </mc:AlternateContent>
        <mc:AlternateContent xmlns:mc="http://schemas.openxmlformats.org/markup-compatibility/2006">
          <mc:Choice Requires="x14">
            <control shapeId="1275" r:id="rId205" name="Option Button 251">
              <controlPr defaultSize="0" autoFill="0" autoLine="0" autoPict="0">
                <anchor moveWithCells="1">
                  <from>
                    <xdr:col>6</xdr:col>
                    <xdr:colOff>1130300</xdr:colOff>
                    <xdr:row>37</xdr:row>
                    <xdr:rowOff>673100</xdr:rowOff>
                  </from>
                  <to>
                    <xdr:col>6</xdr:col>
                    <xdr:colOff>1435100</xdr:colOff>
                    <xdr:row>37</xdr:row>
                    <xdr:rowOff>850900</xdr:rowOff>
                  </to>
                </anchor>
              </controlPr>
            </control>
          </mc:Choice>
        </mc:AlternateContent>
        <mc:AlternateContent xmlns:mc="http://schemas.openxmlformats.org/markup-compatibility/2006">
          <mc:Choice Requires="x14">
            <control shapeId="1276" r:id="rId206" name="Option Button 252">
              <controlPr defaultSize="0" autoFill="0" autoLine="0" autoPict="0">
                <anchor moveWithCells="1">
                  <from>
                    <xdr:col>6</xdr:col>
                    <xdr:colOff>1155700</xdr:colOff>
                    <xdr:row>38</xdr:row>
                    <xdr:rowOff>571500</xdr:rowOff>
                  </from>
                  <to>
                    <xdr:col>6</xdr:col>
                    <xdr:colOff>1460500</xdr:colOff>
                    <xdr:row>38</xdr:row>
                    <xdr:rowOff>762000</xdr:rowOff>
                  </to>
                </anchor>
              </controlPr>
            </control>
          </mc:Choice>
        </mc:AlternateContent>
        <mc:AlternateContent xmlns:mc="http://schemas.openxmlformats.org/markup-compatibility/2006">
          <mc:Choice Requires="x14">
            <control shapeId="1278" r:id="rId207" name="Option Button 254">
              <controlPr defaultSize="0" autoFill="0" autoLine="0" autoPict="0">
                <anchor moveWithCells="1">
                  <from>
                    <xdr:col>6</xdr:col>
                    <xdr:colOff>1155700</xdr:colOff>
                    <xdr:row>41</xdr:row>
                    <xdr:rowOff>622300</xdr:rowOff>
                  </from>
                  <to>
                    <xdr:col>6</xdr:col>
                    <xdr:colOff>1460500</xdr:colOff>
                    <xdr:row>41</xdr:row>
                    <xdr:rowOff>800100</xdr:rowOff>
                  </to>
                </anchor>
              </controlPr>
            </control>
          </mc:Choice>
        </mc:AlternateContent>
        <mc:AlternateContent xmlns:mc="http://schemas.openxmlformats.org/markup-compatibility/2006">
          <mc:Choice Requires="x14">
            <control shapeId="1279" r:id="rId208" name="Option Button 255">
              <controlPr defaultSize="0" autoFill="0" autoLine="0" autoPict="0">
                <anchor moveWithCells="1">
                  <from>
                    <xdr:col>6</xdr:col>
                    <xdr:colOff>1130300</xdr:colOff>
                    <xdr:row>42</xdr:row>
                    <xdr:rowOff>533400</xdr:rowOff>
                  </from>
                  <to>
                    <xdr:col>6</xdr:col>
                    <xdr:colOff>1435100</xdr:colOff>
                    <xdr:row>42</xdr:row>
                    <xdr:rowOff>711200</xdr:rowOff>
                  </to>
                </anchor>
              </controlPr>
            </control>
          </mc:Choice>
        </mc:AlternateContent>
        <mc:AlternateContent xmlns:mc="http://schemas.openxmlformats.org/markup-compatibility/2006">
          <mc:Choice Requires="x14">
            <control shapeId="1280" r:id="rId209" name="Option Button 256">
              <controlPr defaultSize="0" autoFill="0" autoLine="0" autoPict="0">
                <anchor moveWithCells="1">
                  <from>
                    <xdr:col>6</xdr:col>
                    <xdr:colOff>1168400</xdr:colOff>
                    <xdr:row>43</xdr:row>
                    <xdr:rowOff>609600</xdr:rowOff>
                  </from>
                  <to>
                    <xdr:col>6</xdr:col>
                    <xdr:colOff>1473200</xdr:colOff>
                    <xdr:row>43</xdr:row>
                    <xdr:rowOff>800100</xdr:rowOff>
                  </to>
                </anchor>
              </controlPr>
            </control>
          </mc:Choice>
        </mc:AlternateContent>
        <mc:AlternateContent xmlns:mc="http://schemas.openxmlformats.org/markup-compatibility/2006">
          <mc:Choice Requires="x14">
            <control shapeId="1281" r:id="rId210" name="Option Button 257">
              <controlPr defaultSize="0" autoFill="0" autoLine="0" autoPict="0">
                <anchor moveWithCells="1">
                  <from>
                    <xdr:col>6</xdr:col>
                    <xdr:colOff>1155700</xdr:colOff>
                    <xdr:row>44</xdr:row>
                    <xdr:rowOff>596900</xdr:rowOff>
                  </from>
                  <to>
                    <xdr:col>6</xdr:col>
                    <xdr:colOff>1460500</xdr:colOff>
                    <xdr:row>44</xdr:row>
                    <xdr:rowOff>787400</xdr:rowOff>
                  </to>
                </anchor>
              </controlPr>
            </control>
          </mc:Choice>
        </mc:AlternateContent>
        <mc:AlternateContent xmlns:mc="http://schemas.openxmlformats.org/markup-compatibility/2006">
          <mc:Choice Requires="x14">
            <control shapeId="1286" r:id="rId211" name="Option Button 262">
              <controlPr defaultSize="0" autoFill="0" autoLine="0" autoPict="0">
                <anchor moveWithCells="1">
                  <from>
                    <xdr:col>3</xdr:col>
                    <xdr:colOff>1092200</xdr:colOff>
                    <xdr:row>39</xdr:row>
                    <xdr:rowOff>736600</xdr:rowOff>
                  </from>
                  <to>
                    <xdr:col>3</xdr:col>
                    <xdr:colOff>1397000</xdr:colOff>
                    <xdr:row>39</xdr:row>
                    <xdr:rowOff>914400</xdr:rowOff>
                  </to>
                </anchor>
              </controlPr>
            </control>
          </mc:Choice>
        </mc:AlternateContent>
        <mc:AlternateContent xmlns:mc="http://schemas.openxmlformats.org/markup-compatibility/2006">
          <mc:Choice Requires="x14">
            <control shapeId="1287" r:id="rId212" name="Option Button 263">
              <controlPr defaultSize="0" autoFill="0" autoLine="0" autoPict="0">
                <anchor moveWithCells="1">
                  <from>
                    <xdr:col>4</xdr:col>
                    <xdr:colOff>1155700</xdr:colOff>
                    <xdr:row>39</xdr:row>
                    <xdr:rowOff>736600</xdr:rowOff>
                  </from>
                  <to>
                    <xdr:col>4</xdr:col>
                    <xdr:colOff>1460500</xdr:colOff>
                    <xdr:row>39</xdr:row>
                    <xdr:rowOff>914400</xdr:rowOff>
                  </to>
                </anchor>
              </controlPr>
            </control>
          </mc:Choice>
        </mc:AlternateContent>
        <mc:AlternateContent xmlns:mc="http://schemas.openxmlformats.org/markup-compatibility/2006">
          <mc:Choice Requires="x14">
            <control shapeId="1288" r:id="rId213" name="Option Button 264">
              <controlPr defaultSize="0" autoFill="0" autoLine="0" autoPict="0">
                <anchor moveWithCells="1">
                  <from>
                    <xdr:col>5</xdr:col>
                    <xdr:colOff>1181100</xdr:colOff>
                    <xdr:row>39</xdr:row>
                    <xdr:rowOff>736600</xdr:rowOff>
                  </from>
                  <to>
                    <xdr:col>5</xdr:col>
                    <xdr:colOff>1485900</xdr:colOff>
                    <xdr:row>39</xdr:row>
                    <xdr:rowOff>914400</xdr:rowOff>
                  </to>
                </anchor>
              </controlPr>
            </control>
          </mc:Choice>
        </mc:AlternateContent>
        <mc:AlternateContent xmlns:mc="http://schemas.openxmlformats.org/markup-compatibility/2006">
          <mc:Choice Requires="x14">
            <control shapeId="1289" r:id="rId214" name="Option Button 265">
              <controlPr defaultSize="0" autoFill="0" autoLine="0" autoPict="0">
                <anchor moveWithCells="1">
                  <from>
                    <xdr:col>6</xdr:col>
                    <xdr:colOff>1117600</xdr:colOff>
                    <xdr:row>39</xdr:row>
                    <xdr:rowOff>749300</xdr:rowOff>
                  </from>
                  <to>
                    <xdr:col>6</xdr:col>
                    <xdr:colOff>1422400</xdr:colOff>
                    <xdr:row>39</xdr:row>
                    <xdr:rowOff>914400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ADD4F15F-4E2D-4130-88EF-D9AD3E774EDB}">
            <xm:f>Hidden!$C$7=1</xm:f>
            <x14:dxf>
              <fill>
                <patternFill>
                  <bgColor theme="2"/>
                </patternFill>
              </fill>
            </x14:dxf>
          </x14:cfRule>
          <xm:sqref>C7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B5959-A86D-644D-9A42-5E398852F4BC}">
  <sheetPr codeName="Blad3"/>
  <dimension ref="A1:G7"/>
  <sheetViews>
    <sheetView zoomScale="85" zoomScaleNormal="85" workbookViewId="0">
      <selection activeCell="F21" sqref="F21"/>
    </sheetView>
  </sheetViews>
  <sheetFormatPr baseColWidth="10" defaultColWidth="10.83203125" defaultRowHeight="15" x14ac:dyDescent="0.2"/>
  <cols>
    <col min="2" max="2" width="27.5" customWidth="1"/>
    <col min="3" max="3" width="44" customWidth="1"/>
    <col min="4" max="4" width="25.5" customWidth="1"/>
    <col min="5" max="5" width="35.5" customWidth="1"/>
    <col min="6" max="6" width="23.6640625" customWidth="1"/>
    <col min="7" max="7" width="22.1640625" customWidth="1"/>
  </cols>
  <sheetData>
    <row r="1" spans="1:7" ht="63" x14ac:dyDescent="0.75">
      <c r="A1" s="71" t="s">
        <v>279</v>
      </c>
      <c r="B1" s="61" t="s">
        <v>280</v>
      </c>
      <c r="C1" s="61"/>
      <c r="D1" s="62">
        <f>(55-SUM(Hidden!C7:C17))/44*20</f>
        <v>15</v>
      </c>
      <c r="E1" s="49"/>
      <c r="F1" s="49"/>
      <c r="G1" s="50"/>
    </row>
    <row r="2" spans="1:7" ht="63" x14ac:dyDescent="0.75">
      <c r="A2" s="72"/>
      <c r="B2" s="63" t="s">
        <v>18</v>
      </c>
      <c r="C2" s="63"/>
      <c r="D2" s="64">
        <f>(35-SUM(Hidden!C19:C25))/28*20</f>
        <v>15</v>
      </c>
      <c r="E2" s="51"/>
      <c r="F2" s="51"/>
      <c r="G2" s="52"/>
    </row>
    <row r="3" spans="1:7" ht="63" x14ac:dyDescent="0.75">
      <c r="A3" s="72"/>
      <c r="B3" s="65" t="s">
        <v>26</v>
      </c>
      <c r="C3" s="65"/>
      <c r="D3" s="66">
        <f>(35-SUM(Hidden!C27:C33))/28*20</f>
        <v>10</v>
      </c>
      <c r="E3" s="51"/>
      <c r="F3" s="51"/>
      <c r="G3" s="52"/>
    </row>
    <row r="4" spans="1:7" ht="63" x14ac:dyDescent="0.75">
      <c r="A4" s="72"/>
      <c r="B4" s="67" t="s">
        <v>37</v>
      </c>
      <c r="C4" s="67"/>
      <c r="D4" s="68">
        <f>(30-SUM(Hidden!C35:C40))/24*20</f>
        <v>7.5</v>
      </c>
      <c r="E4" s="51"/>
      <c r="F4" s="51"/>
      <c r="G4" s="52"/>
    </row>
    <row r="5" spans="1:7" ht="63" x14ac:dyDescent="0.75">
      <c r="A5" s="72"/>
      <c r="B5" s="69" t="s">
        <v>50</v>
      </c>
      <c r="C5" s="69"/>
      <c r="D5" s="70">
        <f>(20-SUM(Hidden!C42:C45))/16*20</f>
        <v>15</v>
      </c>
      <c r="E5" s="51"/>
      <c r="F5" s="51"/>
      <c r="G5" s="52"/>
    </row>
    <row r="6" spans="1:7" ht="64" thickBot="1" x14ac:dyDescent="0.8">
      <c r="A6" s="73"/>
      <c r="B6" s="74" t="s">
        <v>281</v>
      </c>
      <c r="C6" s="74"/>
      <c r="D6" s="75">
        <f>SUM(D1:D5)</f>
        <v>62.5</v>
      </c>
      <c r="E6" s="48" t="s">
        <v>282</v>
      </c>
      <c r="F6" s="48"/>
      <c r="G6" s="76">
        <f>D6/100*20</f>
        <v>12.5</v>
      </c>
    </row>
    <row r="7" spans="1:7" ht="16" thickTop="1" x14ac:dyDescent="0.2"/>
  </sheetData>
  <mergeCells count="9">
    <mergeCell ref="A1:A6"/>
    <mergeCell ref="E6:F6"/>
    <mergeCell ref="E1:G5"/>
    <mergeCell ref="B1:C1"/>
    <mergeCell ref="B2:C2"/>
    <mergeCell ref="B3:C3"/>
    <mergeCell ref="B4:C4"/>
    <mergeCell ref="B5:C5"/>
    <mergeCell ref="B6: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B9BBD-6946-9C41-993E-1F003FBC6E7D}">
  <sheetPr codeName="Blad4"/>
  <dimension ref="A1"/>
  <sheetViews>
    <sheetView workbookViewId="0"/>
  </sheetViews>
  <sheetFormatPr baseColWidth="10" defaultColWidth="10.83203125" defaultRowHeight="1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C387-D4E3-456B-A73A-D5684F548268}">
  <sheetPr codeName="Blad5"/>
  <dimension ref="A6:C52"/>
  <sheetViews>
    <sheetView topLeftCell="A25" workbookViewId="0">
      <selection activeCell="C52" sqref="C52"/>
    </sheetView>
  </sheetViews>
  <sheetFormatPr baseColWidth="10" defaultColWidth="8.83203125" defaultRowHeight="15" x14ac:dyDescent="0.2"/>
  <cols>
    <col min="1" max="1" width="13.6640625" customWidth="1"/>
    <col min="2" max="2" width="36.5" bestFit="1" customWidth="1"/>
    <col min="3" max="3" width="21.5" customWidth="1"/>
  </cols>
  <sheetData>
    <row r="6" spans="1:3" ht="16" x14ac:dyDescent="0.2">
      <c r="A6" s="54" t="s">
        <v>0</v>
      </c>
      <c r="B6" s="3" t="s">
        <v>1</v>
      </c>
      <c r="C6" t="s">
        <v>57</v>
      </c>
    </row>
    <row r="7" spans="1:3" ht="32" x14ac:dyDescent="0.2">
      <c r="A7" s="54"/>
      <c r="B7" s="1" t="s">
        <v>6</v>
      </c>
      <c r="C7">
        <v>2</v>
      </c>
    </row>
    <row r="8" spans="1:3" ht="32" x14ac:dyDescent="0.2">
      <c r="A8" s="54"/>
      <c r="B8" s="2" t="s">
        <v>7</v>
      </c>
      <c r="C8">
        <v>2</v>
      </c>
    </row>
    <row r="9" spans="1:3" ht="48" x14ac:dyDescent="0.2">
      <c r="A9" s="54"/>
      <c r="B9" s="2" t="s">
        <v>8</v>
      </c>
      <c r="C9">
        <v>2</v>
      </c>
    </row>
    <row r="10" spans="1:3" ht="32" x14ac:dyDescent="0.2">
      <c r="A10" s="54"/>
      <c r="B10" s="2" t="s">
        <v>9</v>
      </c>
      <c r="C10">
        <v>2</v>
      </c>
    </row>
    <row r="11" spans="1:3" ht="32" x14ac:dyDescent="0.2">
      <c r="A11" s="54"/>
      <c r="B11" s="2" t="s">
        <v>10</v>
      </c>
      <c r="C11">
        <v>2</v>
      </c>
    </row>
    <row r="12" spans="1:3" ht="16" x14ac:dyDescent="0.2">
      <c r="A12" s="54"/>
      <c r="B12" s="2" t="s">
        <v>11</v>
      </c>
      <c r="C12">
        <v>2</v>
      </c>
    </row>
    <row r="13" spans="1:3" ht="32" x14ac:dyDescent="0.2">
      <c r="A13" s="54"/>
      <c r="B13" s="2" t="s">
        <v>12</v>
      </c>
      <c r="C13">
        <v>2</v>
      </c>
    </row>
    <row r="14" spans="1:3" ht="32" x14ac:dyDescent="0.2">
      <c r="A14" s="54"/>
      <c r="B14" s="2" t="s">
        <v>14</v>
      </c>
      <c r="C14">
        <v>2</v>
      </c>
    </row>
    <row r="15" spans="1:3" ht="32" x14ac:dyDescent="0.2">
      <c r="A15" s="54"/>
      <c r="B15" s="2" t="s">
        <v>15</v>
      </c>
      <c r="C15">
        <v>2</v>
      </c>
    </row>
    <row r="16" spans="1:3" ht="32" x14ac:dyDescent="0.2">
      <c r="A16" s="54"/>
      <c r="B16" s="2" t="s">
        <v>16</v>
      </c>
      <c r="C16">
        <v>2</v>
      </c>
    </row>
    <row r="17" spans="1:3" ht="32" x14ac:dyDescent="0.2">
      <c r="A17" s="54"/>
      <c r="B17" s="2" t="s">
        <v>17</v>
      </c>
      <c r="C17">
        <v>2</v>
      </c>
    </row>
    <row r="18" spans="1:3" ht="16" x14ac:dyDescent="0.2">
      <c r="A18" s="55" t="s">
        <v>18</v>
      </c>
      <c r="B18" s="4" t="s">
        <v>1</v>
      </c>
    </row>
    <row r="19" spans="1:3" ht="32" x14ac:dyDescent="0.2">
      <c r="A19" s="55"/>
      <c r="B19" s="5" t="s">
        <v>19</v>
      </c>
      <c r="C19">
        <v>2</v>
      </c>
    </row>
    <row r="20" spans="1:3" ht="32" x14ac:dyDescent="0.2">
      <c r="A20" s="55"/>
      <c r="B20" s="5" t="s">
        <v>20</v>
      </c>
      <c r="C20">
        <v>2</v>
      </c>
    </row>
    <row r="21" spans="1:3" ht="32" x14ac:dyDescent="0.2">
      <c r="A21" s="55"/>
      <c r="B21" s="5" t="s">
        <v>21</v>
      </c>
      <c r="C21">
        <v>2</v>
      </c>
    </row>
    <row r="22" spans="1:3" ht="32" x14ac:dyDescent="0.2">
      <c r="A22" s="55"/>
      <c r="B22" s="5" t="s">
        <v>22</v>
      </c>
      <c r="C22">
        <v>2</v>
      </c>
    </row>
    <row r="23" spans="1:3" ht="48" x14ac:dyDescent="0.2">
      <c r="A23" s="55"/>
      <c r="B23" s="5" t="s">
        <v>23</v>
      </c>
      <c r="C23">
        <v>2</v>
      </c>
    </row>
    <row r="24" spans="1:3" ht="48" x14ac:dyDescent="0.2">
      <c r="A24" s="55"/>
      <c r="B24" s="5" t="s">
        <v>24</v>
      </c>
      <c r="C24">
        <v>2</v>
      </c>
    </row>
    <row r="25" spans="1:3" ht="48" x14ac:dyDescent="0.2">
      <c r="A25" s="56"/>
      <c r="B25" s="6" t="s">
        <v>25</v>
      </c>
      <c r="C25">
        <v>2</v>
      </c>
    </row>
    <row r="26" spans="1:3" ht="16" x14ac:dyDescent="0.2">
      <c r="A26" s="57" t="s">
        <v>26</v>
      </c>
      <c r="B26" s="7" t="s">
        <v>1</v>
      </c>
    </row>
    <row r="27" spans="1:3" ht="16" x14ac:dyDescent="0.2">
      <c r="A27" s="57"/>
      <c r="B27" s="8" t="s">
        <v>27</v>
      </c>
      <c r="C27">
        <v>3</v>
      </c>
    </row>
    <row r="28" spans="1:3" ht="32" x14ac:dyDescent="0.2">
      <c r="A28" s="57"/>
      <c r="B28" s="8" t="s">
        <v>28</v>
      </c>
      <c r="C28">
        <v>3</v>
      </c>
    </row>
    <row r="29" spans="1:3" ht="32" x14ac:dyDescent="0.2">
      <c r="A29" s="57"/>
      <c r="B29" s="8" t="s">
        <v>29</v>
      </c>
      <c r="C29">
        <v>3</v>
      </c>
    </row>
    <row r="30" spans="1:3" ht="16" x14ac:dyDescent="0.2">
      <c r="A30" s="57"/>
      <c r="B30" s="8" t="s">
        <v>31</v>
      </c>
      <c r="C30">
        <v>3</v>
      </c>
    </row>
    <row r="31" spans="1:3" ht="32" x14ac:dyDescent="0.2">
      <c r="A31" s="57"/>
      <c r="B31" s="8" t="s">
        <v>33</v>
      </c>
      <c r="C31">
        <v>3</v>
      </c>
    </row>
    <row r="32" spans="1:3" ht="32" x14ac:dyDescent="0.2">
      <c r="A32" s="57"/>
      <c r="B32" s="8" t="s">
        <v>35</v>
      </c>
      <c r="C32">
        <v>3</v>
      </c>
    </row>
    <row r="33" spans="1:3" ht="32" x14ac:dyDescent="0.2">
      <c r="A33" s="58"/>
      <c r="B33" s="10" t="s">
        <v>36</v>
      </c>
      <c r="C33">
        <v>3</v>
      </c>
    </row>
    <row r="34" spans="1:3" ht="16" x14ac:dyDescent="0.2">
      <c r="A34" s="59" t="s">
        <v>37</v>
      </c>
      <c r="B34" s="9" t="s">
        <v>1</v>
      </c>
    </row>
    <row r="35" spans="1:3" ht="32" x14ac:dyDescent="0.2">
      <c r="A35" s="59"/>
      <c r="B35" s="11" t="s">
        <v>38</v>
      </c>
      <c r="C35">
        <v>4</v>
      </c>
    </row>
    <row r="36" spans="1:3" ht="32" x14ac:dyDescent="0.2">
      <c r="A36" s="59"/>
      <c r="B36" s="11" t="s">
        <v>41</v>
      </c>
      <c r="C36">
        <v>4</v>
      </c>
    </row>
    <row r="37" spans="1:3" ht="48" x14ac:dyDescent="0.2">
      <c r="A37" s="59"/>
      <c r="B37" s="11" t="s">
        <v>44</v>
      </c>
      <c r="C37">
        <v>4</v>
      </c>
    </row>
    <row r="38" spans="1:3" ht="48" x14ac:dyDescent="0.2">
      <c r="A38" s="59"/>
      <c r="B38" s="11" t="s">
        <v>47</v>
      </c>
      <c r="C38">
        <v>4</v>
      </c>
    </row>
    <row r="39" spans="1:3" ht="32" x14ac:dyDescent="0.2">
      <c r="A39" s="59"/>
      <c r="B39" s="11" t="s">
        <v>48</v>
      </c>
      <c r="C39">
        <v>4</v>
      </c>
    </row>
    <row r="40" spans="1:3" ht="32" x14ac:dyDescent="0.2">
      <c r="A40" s="60"/>
      <c r="B40" s="14" t="s">
        <v>49</v>
      </c>
      <c r="C40">
        <v>1</v>
      </c>
    </row>
    <row r="41" spans="1:3" ht="16" x14ac:dyDescent="0.2">
      <c r="A41" s="53" t="s">
        <v>50</v>
      </c>
      <c r="B41" s="12" t="s">
        <v>1</v>
      </c>
    </row>
    <row r="42" spans="1:3" ht="32" x14ac:dyDescent="0.2">
      <c r="A42" s="53"/>
      <c r="B42" s="13" t="s">
        <v>51</v>
      </c>
      <c r="C42">
        <v>2</v>
      </c>
    </row>
    <row r="43" spans="1:3" ht="16" x14ac:dyDescent="0.2">
      <c r="A43" s="53"/>
      <c r="B43" s="13" t="s">
        <v>52</v>
      </c>
      <c r="C43">
        <v>3</v>
      </c>
    </row>
    <row r="44" spans="1:3" ht="32" x14ac:dyDescent="0.2">
      <c r="A44" s="53"/>
      <c r="B44" s="13" t="s">
        <v>53</v>
      </c>
      <c r="C44">
        <v>2</v>
      </c>
    </row>
    <row r="45" spans="1:3" ht="32" x14ac:dyDescent="0.2">
      <c r="A45" s="53"/>
      <c r="B45" s="13" t="s">
        <v>55</v>
      </c>
      <c r="C45">
        <v>1</v>
      </c>
    </row>
    <row r="47" spans="1:3" ht="16" x14ac:dyDescent="0.2">
      <c r="B47" s="16" t="s">
        <v>58</v>
      </c>
    </row>
    <row r="48" spans="1:3" x14ac:dyDescent="0.2">
      <c r="B48" t="s">
        <v>0</v>
      </c>
      <c r="C48">
        <f>(55-SUM(C7:C17))/44*20</f>
        <v>15</v>
      </c>
    </row>
    <row r="49" spans="2:3" x14ac:dyDescent="0.2">
      <c r="B49" t="s">
        <v>18</v>
      </c>
      <c r="C49">
        <f>(35-SUM(Hidden!C19:C25))/28*20</f>
        <v>15</v>
      </c>
    </row>
    <row r="50" spans="2:3" x14ac:dyDescent="0.2">
      <c r="B50" t="s">
        <v>26</v>
      </c>
      <c r="C50">
        <f>(35-SUM(C27:C33))/28*20</f>
        <v>10</v>
      </c>
    </row>
    <row r="51" spans="2:3" x14ac:dyDescent="0.2">
      <c r="B51" t="s">
        <v>37</v>
      </c>
      <c r="C51">
        <f>(30-SUM(Hidden!C35:C40))/24*20</f>
        <v>7.5</v>
      </c>
    </row>
    <row r="52" spans="2:3" x14ac:dyDescent="0.2">
      <c r="B52" t="s">
        <v>50</v>
      </c>
      <c r="C52">
        <f>(20-SUM(Hidden!C42:C45))/16*20</f>
        <v>15</v>
      </c>
    </row>
  </sheetData>
  <mergeCells count="5">
    <mergeCell ref="A41:A45"/>
    <mergeCell ref="A6:A17"/>
    <mergeCell ref="A18:A25"/>
    <mergeCell ref="A26:A33"/>
    <mergeCell ref="A34:A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2241B7F395E54AB9DDD6F2EC67C9FE" ma:contentTypeVersion="5" ma:contentTypeDescription="Create a new document." ma:contentTypeScope="" ma:versionID="453efb2c26d044cb8b55b791725acfb6">
  <xsd:schema xmlns:xsd="http://www.w3.org/2001/XMLSchema" xmlns:xs="http://www.w3.org/2001/XMLSchema" xmlns:p="http://schemas.microsoft.com/office/2006/metadata/properties" xmlns:ns2="67cffec0-1c88-4c00-b236-df0f4ec217d3" targetNamespace="http://schemas.microsoft.com/office/2006/metadata/properties" ma:root="true" ma:fieldsID="08a6754030379c6673908e1b54488bce" ns2:_="">
    <xsd:import namespace="67cffec0-1c88-4c00-b236-df0f4ec217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cffec0-1c88-4c00-b236-df0f4ec217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6D9F67-113C-4B1C-B9D9-BB4606CB6425}"/>
</file>

<file path=customXml/itemProps2.xml><?xml version="1.0" encoding="utf-8"?>
<ds:datastoreItem xmlns:ds="http://schemas.openxmlformats.org/officeDocument/2006/customXml" ds:itemID="{EA0B4E7A-2D6D-4F1D-A7A4-6BAC3DFD6B3B}">
  <ds:schemaRefs>
    <ds:schemaRef ds:uri="http://schemas.microsoft.com/sharepoint/v3/contenttype/forms"/>
  </ds:schemaRefs>
</ds:datastoreItem>
</file>

<file path=customXml/itemProps3.xml><?xml version="1.0" encoding="utf-8"?>
<ds:datastoreItem xmlns:ds="http://schemas.openxmlformats.org/officeDocument/2006/customXml" ds:itemID="{3B6D3A1B-F002-4DF2-AF53-5ACE9C062836}">
  <ds:schemaRefs>
    <ds:schemaRef ds:uri="http://purl.org/dc/dcmitype/"/>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67cffec0-1c88-4c00-b236-df0f4ec217d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Werkbladen</vt:lpstr>
      </vt:variant>
      <vt:variant>
        <vt:i4>5</vt:i4>
      </vt:variant>
    </vt:vector>
  </HeadingPairs>
  <TitlesOfParts>
    <vt:vector size="5" baseType="lpstr">
      <vt:lpstr>Handleiding</vt:lpstr>
      <vt:lpstr>Volledige competentiematrix</vt:lpstr>
      <vt:lpstr>Eindscore</vt:lpstr>
      <vt:lpstr>Figuur profiel student</vt:lpstr>
      <vt:lpstr>Hidden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kpet785</dc:creator>
  <cp:keywords/>
  <dc:description/>
  <cp:lastModifiedBy>Alec Lagrange</cp:lastModifiedBy>
  <cp:revision/>
  <cp:lastPrinted>2025-02-25T09:02:55Z</cp:lastPrinted>
  <dcterms:created xsi:type="dcterms:W3CDTF">2025-02-07T08:16:04Z</dcterms:created>
  <dcterms:modified xsi:type="dcterms:W3CDTF">2025-05-09T17:46:22Z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0x0101003C2241B7F395E54AB9DDD6F2EC67C9FE</vt:lpwstr>
  </property>
</Properties>
</file>